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свирьстрой" sheetId="1" r:id="rId1"/>
  </sheets>
  <definedNames/>
  <calcPr fullCalcOnLoad="1"/>
</workbook>
</file>

<file path=xl/sharedStrings.xml><?xml version="1.0" encoding="utf-8"?>
<sst xmlns="http://schemas.openxmlformats.org/spreadsheetml/2006/main" count="682" uniqueCount="340">
  <si>
    <t xml:space="preserve">Объем средств на исполнение расходного обязательства </t>
  </si>
  <si>
    <t>Код строки</t>
  </si>
  <si>
    <t>Российской Федерации</t>
  </si>
  <si>
    <t>субъекта Российской Федерации</t>
  </si>
  <si>
    <t>муниципального образования</t>
  </si>
  <si>
    <t>плановый период</t>
  </si>
  <si>
    <t>Наименование, номер и дата</t>
  </si>
  <si>
    <t>Номер статьи (подстатьи), пункта (подпункта)</t>
  </si>
  <si>
    <t>Дата вступления в силу и срок действия</t>
  </si>
  <si>
    <t>Наименование, номер и дата,№ статьи,пункта,подпункта</t>
  </si>
  <si>
    <t>Подраздел</t>
  </si>
  <si>
    <t>по плану</t>
  </si>
  <si>
    <t>по факту</t>
  </si>
  <si>
    <t>1</t>
  </si>
  <si>
    <t>2</t>
  </si>
  <si>
    <t>3</t>
  </si>
  <si>
    <t>4</t>
  </si>
  <si>
    <t>5</t>
  </si>
  <si>
    <t>6</t>
  </si>
  <si>
    <t>7</t>
  </si>
  <si>
    <t>8</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</si>
  <si>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</si>
  <si>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</si>
  <si>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 xml:space="preserve">                                    X</t>
  </si>
  <si>
    <t>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</si>
  <si>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</si>
  <si>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</si>
  <si>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в том числе:</t>
  </si>
  <si>
    <t>4.1.1.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</si>
  <si>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4002</t>
  </si>
  <si>
    <t>Федеральный закон от 06.10.2003 № 131-ФЗ "Об общих принципах организации местного самоуправления в Российской Федерации"</t>
  </si>
  <si>
    <t>Ст.14</t>
  </si>
  <si>
    <t>06.10.2003 - не установ</t>
  </si>
  <si>
    <t>Решение совета депутатов №186 от 14.05.2009г.Устав Свирьстройского городского поселения Лодейнопольского муниципального района Ленинградской области.</t>
  </si>
  <si>
    <t xml:space="preserve">с 14.05.2009  не определён                                                                                                                                                                                    </t>
  </si>
  <si>
    <t xml:space="preserve">13    01
</t>
  </si>
  <si>
    <t>в целом</t>
  </si>
  <si>
    <t>4.1.3. владение, пользование и распоряжение имуществом, находящимся в муниципальной собственности городского поселения</t>
  </si>
  <si>
    <t>4004</t>
  </si>
  <si>
    <t>РСД № 47 от 23.03.2006г. "Об утверждении Положения о порядке управления и распоряжения муниципальной собственностью Свирьстройского городского поселения Лодейнопольского муниципального района Ленинградской области"</t>
  </si>
  <si>
    <t>23.03.2006</t>
  </si>
  <si>
    <t>Федеральный закон от 24.07.2007 № 221-ФЗ "О государственном кадастре недвижимости"</t>
  </si>
  <si>
    <t>В целом</t>
  </si>
  <si>
    <t>30.07.2007 - не установ</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</si>
  <si>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</si>
  <si>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</si>
  <si>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Постановление Правительства Ленинградской области от 26.05.2014 №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</si>
  <si>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02.06.2014 - не установ</t>
  </si>
  <si>
    <t>ст3п.4</t>
  </si>
  <si>
    <t xml:space="preserve">05    02
</t>
  </si>
  <si>
    <t>Постановление Правительства Ленинградской области от 29.05.2015 № 189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</si>
  <si>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29.05.2015 - не установ</t>
  </si>
  <si>
    <t>Федеральный закон от 30.12.2004 № 210-ФЗ "Об основах регулирования тарифов организаций коммунального комплекса"</t>
  </si>
  <si>
    <t>Ст.5</t>
  </si>
  <si>
    <t>01.01.2006 - не установ</t>
  </si>
  <si>
    <t>Постановление Правительства Ленинградской области от 30.09.2014 №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на 2014-2016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</si>
  <si>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30.09.2014 - не установ</t>
  </si>
  <si>
    <t xml:space="preserve">Постановление Правительства РФ от 22.12.2010 № 1092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</si>
  <si>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РСД от 23.03.2016г № 75 " Об утверждении прогнозного плана приватизации муниципального недвижимого имущества Свирьстройского городского поселения... на 2016 год."</t>
  </si>
  <si>
    <t>с 01.01.2016г.</t>
  </si>
  <si>
    <t>24.01.2011 - не установ</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</si>
  <si>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</si>
  <si>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</si>
  <si>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</si>
  <si>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31.03.2014 - не установ</t>
  </si>
  <si>
    <t xml:space="preserve">Решение совета депутатов№164 от 16.05.12"О порядке содержания автомобильных дорог общего пользования местного значения Свирьстройского городского поселения Лодейнопольского муниципального района Ленинградской области"" </t>
  </si>
  <si>
    <t>16.05.2012г.</t>
  </si>
  <si>
    <t xml:space="preserve">04    09
</t>
  </si>
  <si>
    <t>Решение совета депутатов№233от 17.12.2013"О создании дорожного фонда Свирьстройского городского поселения Лодейнопольского муниципального района Ленинградской области" с внесенным изменениями и дополнениями № 26 от 17.12.2014г.</t>
  </si>
  <si>
    <t>01.01.2014г.</t>
  </si>
  <si>
    <t>Распоряжение Администрации района №78-р " Об уполномоченом органе и перечне мероприятий по подготовке Дня образования Ленинградской области"</t>
  </si>
  <si>
    <t>приложение1</t>
  </si>
  <si>
    <t>02.04.2015г</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</si>
  <si>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</si>
  <si>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</si>
  <si>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отчетный 2016 г</t>
  </si>
  <si>
    <t>очередной 2018 г сфп</t>
  </si>
  <si>
    <t>2019 г сфп</t>
  </si>
  <si>
    <t xml:space="preserve">2020=2019 г </t>
  </si>
  <si>
    <t>01    13
05    01
05    02</t>
  </si>
  <si>
    <t xml:space="preserve">03    09
01   11
</t>
  </si>
  <si>
    <t xml:space="preserve">
05    02
</t>
  </si>
  <si>
    <t xml:space="preserve">01    13
04    12
</t>
  </si>
  <si>
    <t xml:space="preserve">
05    03
</t>
  </si>
  <si>
    <t>03  09</t>
  </si>
  <si>
    <t xml:space="preserve">01    13
01     04
</t>
  </si>
  <si>
    <t>на 01.01.2017 г.</t>
  </si>
  <si>
    <t>Постановление Правительства Ленинградской области от 26.06.2014 № 263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</si>
  <si>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22.07.2014 - не установ</t>
  </si>
  <si>
    <t xml:space="preserve">
05    01
</t>
  </si>
  <si>
    <t>Постановление №76 от 13.05.13г "О порядке перечисления средств, полученных за счёт средств гос.корпорации-Фонда содействия реформированию ЖКХ, областного бюджета и бюджета Свирьстройского городского поселения Лодейнопольского муниципального района Ленинградской области на долевое финансирование проведения капитального ремонта многоквартирных домов"</t>
  </si>
  <si>
    <t>13.05.2013г</t>
  </si>
  <si>
    <t>Постановление №77 от 13.05.13г"О порядке предоставления субсидий на проведение капитального ремонта многоквартирных домов Свирьстройского городского поселения в рамках муниципальной адресной программы"</t>
  </si>
  <si>
    <t xml:space="preserve">Решение совета депутатов № 23 от 17.12.14г."Об установлении на территории Свирьстройского гор. поселения размера платы за пользование жилым помещением (платы за наем) и размера платы за содержание  и ремонт жилого помещения" </t>
  </si>
  <si>
    <t>с 01.01.2015 года.</t>
  </si>
  <si>
    <t>Постановение №79 от 13.05.13г "О порядке выплаты товариществом собственников жилья, жилищным,жилищно-строительным кооперативом либо собствениками помещений средств на долевое финансирование капитального ремонта многоквартирного жилого дома"</t>
  </si>
  <si>
    <t>Федеральный закон от 29.12.2004 № 188-ФЗ "Жилищный кодекс"</t>
  </si>
  <si>
    <t>01.03.2005 - не установ</t>
  </si>
  <si>
    <t>4.1.8.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</si>
  <si>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</si>
  <si>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Распоряжение Правительства Ленинградской области от 31.01.2007 № 30-р "О мерах по противодействию терроризму на территории Ленинградской области"</t>
  </si>
  <si>
    <t>Ст.1</t>
  </si>
  <si>
    <t>14.02.2007 - не установ</t>
  </si>
  <si>
    <t xml:space="preserve">03    09
</t>
  </si>
  <si>
    <t>4.1.10. участие в предупреждении и ликвидации последствий чрезвычайных ситуаций в границах городского поселения</t>
  </si>
  <si>
    <t>4011</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</si>
  <si>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</si>
  <si>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05.12.2003 - не установ</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</si>
  <si>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</si>
  <si>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 xml:space="preserve"> П.6</t>
  </si>
  <si>
    <t>23.07.2007 - не установ</t>
  </si>
  <si>
    <t>Постановление главы администрации Свирьстройского городского поселеняе № 28 от 07.04.2015г. " Об утверждении положения о порядке расходования средств резервного фонда Администрации Свирьстройского городского поселение Лодейнопольского муниципального района Ленинградской области"</t>
  </si>
  <si>
    <t>с 07.04.2015г.</t>
  </si>
  <si>
    <t>Федеральный закон от 21.12.1994 № 68-ФЗ "О защите населения в территории от чрезвычайных ситуаций природного и техногенного характера"</t>
  </si>
  <si>
    <t>Ст.11,22,23,24</t>
  </si>
  <si>
    <t>24.12.1994 - не установ</t>
  </si>
  <si>
    <t>4.1.11. обеспечение первичных мер пожарной безопасности в границах населенных пунктов городского поселения</t>
  </si>
  <si>
    <t>4012</t>
  </si>
  <si>
    <t>Закон Ленинградской области от 25.12.2006 № 169-оз "О пожарной безопасности Ленинградской области"</t>
  </si>
  <si>
    <t>Ст.8-1</t>
  </si>
  <si>
    <t>08.01.2007 - не установ</t>
  </si>
  <si>
    <t>Решение совета депутатов № 77 от 15.12.10г. №77 от 15.12.2010г."Об обеспечении первичных мер пожарной безопасности в границах Свирьстройского городского поселения"</t>
  </si>
  <si>
    <t xml:space="preserve">с 01.01.2010                                                                                                                                                                              </t>
  </si>
  <si>
    <t>Постановление №1 от 10.01.2013г "Об организационно-правовом,финансовом,материально-техническом обеспечении первичных мер пожарной безопасности в границах Свирьстройского городского поселения"</t>
  </si>
  <si>
    <t>01.01.2013г</t>
  </si>
  <si>
    <t>Федеральный закон от 21.12.1994 № 69-ФЗ "О пожарной безопасности"</t>
  </si>
  <si>
    <t>Ст.19</t>
  </si>
  <si>
    <t>05.01.1995 - не установ</t>
  </si>
  <si>
    <t>4.1.12. создание условий для обеспечения жителей городского поселения услугами связи, общественного питания, торговли и бытового обслуживания</t>
  </si>
  <si>
    <t>4013</t>
  </si>
  <si>
    <t>РСД от 12.09.2012г № 178"Об установлении тарифов на услуги бань,расположенных на территории Свирьстройского городского поселения"</t>
  </si>
  <si>
    <t>12.09.2012г</t>
  </si>
  <si>
    <t>Решение совета депутатов № 22 от 17.12.2014г."Об утверждении тарифов на услуги бани, расположенной на территории Свирьстройского городского поселение Лодейнопольского муниципального района Ленинградской области"</t>
  </si>
  <si>
    <t>с 01.01.2015 г.</t>
  </si>
  <si>
    <t>Постановление №175 от 11.11.2015г "Об утверждении порядка предоставления субсидий в целях возмещения затрат или недополученных доходов по организации работы бани"</t>
  </si>
  <si>
    <t>11.11.2015г</t>
  </si>
  <si>
    <t>4.1.13.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</si>
  <si>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</si>
  <si>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</si>
  <si>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</si>
  <si>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 xml:space="preserve">08    01
</t>
  </si>
  <si>
    <t>Постановление Правительства Ленинградской области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t>
  </si>
  <si>
    <t xml:space="preserve"> П.7</t>
  </si>
  <si>
    <t>01.09.2011 - не установ</t>
  </si>
  <si>
    <t xml:space="preserve">Решение совета депутатов № 161 от16.05.2012г. "Об утверждении Положения об организации библиотечного обслуживания населения, комплектованию и обеспечению сохранности библиотечного фонда Свирьстройского городского поселения Лодейнопольского муниципального района Ленингрдской области" </t>
  </si>
  <si>
    <t>с 16.05.2012г не определён</t>
  </si>
  <si>
    <t>РСД №111 от 23.06.11г."Об утверждении Положения об оплате труда работников муниципальных бюджетных и казённых учреждений"</t>
  </si>
  <si>
    <t>с 01.01.2012г не определён</t>
  </si>
  <si>
    <t>Постановление № 102 от 28.06.2013г "О мерах по поэтапному повышению заработной платы работников учреждений культуры Свирьстройского городского поселения и утверждении плана мероприятий("дорожной карты"),направленного на повышение эффективности сферы культуры и совершенствование оплаты труда работников учреждений культуры..."( измен №117 от 29.09.2014г)"</t>
  </si>
  <si>
    <t>28.06.2013</t>
  </si>
  <si>
    <t>Постановление № 103 от 31.08.2011г "Об утверждения Положения о системах оплаты труда в муниципальных бюджетных и казённых учреждениях культуры Свирьстройского городского поселения ( измен от 14.08.2013г №126)"</t>
  </si>
  <si>
    <t>31.08.2011</t>
  </si>
  <si>
    <t>Федеральный закон от 29.12.1994 № 78-ФЗ "О библиотечном деле"</t>
  </si>
  <si>
    <t>Ст.40</t>
  </si>
  <si>
    <t>02.01.1995 - не установ</t>
  </si>
  <si>
    <t>4.1.14. создание условий для организации досуга и обеспечения жителей городского поселения услугами организаций культуры</t>
  </si>
  <si>
    <t>4015</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</si>
  <si>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</si>
  <si>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Ст.2</t>
  </si>
  <si>
    <t>15.05.2006 - не установ</t>
  </si>
  <si>
    <t>не определён</t>
  </si>
  <si>
    <t xml:space="preserve">Решение совета депутатов №111 от 23.06.2011г. "Об утверждении Положения об оплате труда работников муниципальных бюджетных и муниципальных казённых учреждений" </t>
  </si>
  <si>
    <t xml:space="preserve">Решение совета депутатов № 252 от 09.04.2014г."Об утверждении Положения об оказании платных услуг, предпринимательскойи иной приносящей доход деятельности  МКУ "Свирьстройский центр культуры и досуга" </t>
  </si>
  <si>
    <t xml:space="preserve">с 09.04.2014  не определён                                                                                                                                                                                    </t>
  </si>
  <si>
    <t>Постановление № 111 от 15.09.2014г "О лимитах потребления электрической энергии,тепловой энергии,водопотребления и водоотведения стоков юр.лицами,содержание которых финансируется за счёт средств бюджета Свирьстройского городского поселения на 2015 год"</t>
  </si>
  <si>
    <t xml:space="preserve">в целом </t>
  </si>
  <si>
    <t>15.09.2014г</t>
  </si>
  <si>
    <t>4.1.15.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</si>
  <si>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</si>
  <si>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 xml:space="preserve">05    03
</t>
  </si>
  <si>
    <t>4.1.16.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</si>
  <si>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4017</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</si>
  <si>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</si>
  <si>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</si>
  <si>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 xml:space="preserve">11    01
</t>
  </si>
  <si>
    <t>4.1.18.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</si>
  <si>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4019</t>
  </si>
  <si>
    <t xml:space="preserve">05    03
</t>
  </si>
  <si>
    <t>4.1.20. участие в организации деятельности по сбору (в том числе раздельному сбору) и транспортированию твердых коммунальных отходов</t>
  </si>
  <si>
    <t>4021</t>
  </si>
  <si>
    <t>Федеральный закон от 10.01.2002 № 7-ФЗ "Об охране окружающей среды"</t>
  </si>
  <si>
    <t>Ст.7</t>
  </si>
  <si>
    <t>12.01.2002 - не установ</t>
  </si>
  <si>
    <t>Решение совета депутатов № 41 от 17.06.2015г. "Об утверждении  Положения об организации сбора и вывоза бытовых отходов и мусора на территории Свирьстройского городского поселения"</t>
  </si>
  <si>
    <t>24.06.2015г</t>
  </si>
  <si>
    <t>Решение совета депутатов № 201 от 27.02.2013г Об утверждении Правил благоустройства территории  Свирьстройского городское поселения с внес изм и доп № 234 от 17.12.2013г.</t>
  </si>
  <si>
    <t>с 27.02.2013г.</t>
  </si>
  <si>
    <t>Решение совета депутатов № 60 от 24.05.2006г Об утверждении Правил содержания и обеспечения санитарного состояния территории муниц образ Свирьстройское городское поселение Лодейнопольского муниципального района Ленинградской области.</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</si>
  <si>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</si>
  <si>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</si>
  <si>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4.1.22.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</si>
  <si>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</si>
  <si>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Решение совета депутатов №165 от 16.05.2012г.Об утверждении Правил землепользования и застройки территории Свирьстройского городского поселения Лодейнопольского муниципального района Ленинградской области, применительно к населенному пункту г.п. Свирьстрой, входящему в состав Свирьстройского городского поселения." с внесёнными изменениями и дополнениями № 213 от 26.06.2013г.</t>
  </si>
  <si>
    <t>Муниципальный контр 01 от 01.02.2013г. На подготовку проекта генерального плана Свирьстройского городского поселения Лодейнопольского мун р-на Лен обл.</t>
  </si>
  <si>
    <t>с 01.02.2013г. -01.02.2015г.</t>
  </si>
  <si>
    <t>4.1.24. организация ритуальных услуг и содержание мест захоронения</t>
  </si>
  <si>
    <t>4025</t>
  </si>
  <si>
    <t>Решение совета депутатов №200 от 27.02.2013г."Об утверждении Положения о погребении и похоронном деле на территории Свирьстройского городского поселения Лодейнопольского муниципального района Ленинградской области.</t>
  </si>
  <si>
    <t xml:space="preserve">Постановление Администрации №118 от 06.09.2016г " Об утверждении методики прогнозирования поступлений по источникам финансирования дефицита бюджета   Свирьстройского городского поселения…"         </t>
  </si>
  <si>
    <t>06.09.2016г</t>
  </si>
  <si>
    <t>Постановление Администрации от 02.02.2015г №188 Об утверждении МП " противодействие экстремизму и профилактика терроризма на территории Свирьстройского городског поселения"</t>
  </si>
  <si>
    <t>02.02.2015г.</t>
  </si>
  <si>
    <t>Постановление Администрации от 10.02.2016г " Об утверждении МП " Обеспечение устойчивого функционирования и развития коммунальной и инженерной инфраструктуры и повышение энергоэффективности.."</t>
  </si>
  <si>
    <t>10.02.2016г</t>
  </si>
  <si>
    <t xml:space="preserve">с 27.02.2013  не определён                                                                                                                                                                                    </t>
  </si>
  <si>
    <t>4.1.25.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</si>
  <si>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</si>
  <si>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Ст.6</t>
  </si>
  <si>
    <t>ст. 3 п 25</t>
  </si>
  <si>
    <t>4.1.26.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</si>
  <si>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4027</t>
  </si>
  <si>
    <t>ст. 3 п 26</t>
  </si>
  <si>
    <t>4.1.27. осуществление мероприятий по обеспечению безопасности людей на водных объектах, охране их жизни и здоровья</t>
  </si>
  <si>
    <t>4028</t>
  </si>
  <si>
    <t>Решение совета депутатов №211 от 26.06.2013г.Об утверждении Правил охраны жизни людей на водных обьектах  Свирьстройского городского поселения Лодейнопольского муниципального района Ленинградской области</t>
  </si>
  <si>
    <t>26.03.2013г-не определён</t>
  </si>
  <si>
    <t>4.1.29. содействие в развитии сельскохозяйственного производства, создание условий для развития малого и среднего предпринимательства</t>
  </si>
  <si>
    <t>4030</t>
  </si>
  <si>
    <t>Постановление Администрации №65 от 22.04.2013г " О создании комиссии по вопросам малого и среднего предпринимательства в Свирьстройском городском поселении…."</t>
  </si>
  <si>
    <t>22.04.2013г</t>
  </si>
  <si>
    <t xml:space="preserve">01    13
</t>
  </si>
  <si>
    <t>Решение совета депутатов №177 от 12.09.2012г"О создании фонда поддержки предпринимателей и сельхохпроизводителей "Содействие"</t>
  </si>
  <si>
    <t>12.09.2012</t>
  </si>
  <si>
    <t>4.1.31.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</si>
  <si>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4032</t>
  </si>
  <si>
    <t>ст. 3 п 31</t>
  </si>
  <si>
    <t>4.1.32. осуществление муниципального лесного контроля</t>
  </si>
  <si>
    <t>4033</t>
  </si>
  <si>
    <t>ст. 3 п 32</t>
  </si>
  <si>
    <t>Решение совета депутатов №163 от16.05.2012г.Об утверждении Положения о муниципальном лесном контроле и надзоре на территории Свирьстройского городского поселения Лодейнопольского муниципального района Ленинградской области</t>
  </si>
  <si>
    <t>с 16.05.2012г.</t>
  </si>
  <si>
    <t>4.1.33. оказание поддержки гражданам и их объединениям, участвующим в охране общественного порядка, создание условий для деятельности народных дружин</t>
  </si>
  <si>
    <t>4034</t>
  </si>
  <si>
    <t>РСД №48 от 14.04.2010г "Об утверждении Положения о народной дружине Свирьстройского городского поселения Лодейнопольского муниципального района Ленинградской области"</t>
  </si>
  <si>
    <t>14.04.2010г</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</si>
  <si>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</si>
  <si>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</si>
  <si>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4.2.1. функционирование органов местного самоуправления</t>
  </si>
  <si>
    <t>4101</t>
  </si>
  <si>
    <t>Ст.34</t>
  </si>
  <si>
    <t>Закон Ленинградской области от 11.03.2008 № 14-оз "О правовом регулировании муниципальной службы в Ленинградской области"</t>
  </si>
  <si>
    <t>Ст.11</t>
  </si>
  <si>
    <t>19.04.2008 - не установ</t>
  </si>
  <si>
    <t>РСД №239 от 05.02.2014г  "Об утверждении Положения о размере условиях оплаты труда лиц,замещающих должности муниципальной службы в Администрации Свирьстройского городского поселения Лодейнопольского муниципального района и Положения о размере и условиях оплаты труда работников,замещающих должности, не являющиеся должностями муниципальной службы в Администрации Лодейнопольского городского поселения.."</t>
  </si>
  <si>
    <t>05.02.2014г</t>
  </si>
  <si>
    <t xml:space="preserve">
01    04
01    13
</t>
  </si>
  <si>
    <t>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</si>
  <si>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17.03.2015 - 31.12.2015</t>
  </si>
  <si>
    <t>Постановление № 111 от 15.09.2014г О лимитах потребления Эл. энергии, тепловой энергии, водопотребления и водоотведения стоков юр. лицам, содержание которых финансируется за счет средств бюджета Свирьстройского гор поселение Лодейноп р-на Ленинградской области на 2015 год</t>
  </si>
  <si>
    <t>с 01.01.2015г.по 31.12.2015г.</t>
  </si>
  <si>
    <t>Федеральный закон от 02.03.2007 № 25-ФЗ "О муниципальной службе в Российской Федерации"</t>
  </si>
  <si>
    <t>01.06.2007 - не установ</t>
  </si>
  <si>
    <t>Решение совета депутатов № 25 от 17.12.2014г.Об утверждении Положения о порядке присвоения и сохранения классных чинов муниципальным служащим  Администрации Свирьстройского городского поселения Лодейнопольского муниципального района Ленинградской области"</t>
  </si>
  <si>
    <t>С 17.12.2014г.не определён</t>
  </si>
  <si>
    <t>РСД №248 от 09.04.2014г "О размерах должностных окладов работников, замещающих должности муниципальной службы и работников замещающих должности не являющиеся должностями муниципальной службы в Администрации Свирьстройского городского поселения…"</t>
  </si>
  <si>
    <t>09.04.2014г</t>
  </si>
  <si>
    <t>РСД №40 от 03.04.2012г "О порядке назначения и выплаты пенсии за выслугу лет лицам,замещавшим муниципальные должности муниципальной службы и доплаты пенсии лицам, замещавшим муниципальные должности в Свирьстройском городском поселении.......Ленинградской области"</t>
  </si>
  <si>
    <t>03.04.2012</t>
  </si>
  <si>
    <t>Приложение к Порядку составления и ведения реестра расходных обязательств,утверждённому Постановлением Администрации Свирьстройского городского поселения от 21.06.2016г №81</t>
  </si>
  <si>
    <t>4.2.13.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</si>
  <si>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4113</t>
  </si>
  <si>
    <t>Ст.17</t>
  </si>
  <si>
    <t>ст5,58, п.8,9</t>
  </si>
  <si>
    <t>4.2.16.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</si>
  <si>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</si>
  <si>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</si>
  <si>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t>
  </si>
  <si>
    <t>27.11.2009 - не установ</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</si>
  <si>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</si>
  <si>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</si>
  <si>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</si>
  <si>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</si>
  <si>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4.4.1.3. на осуществление воинского учета на территориях, на которых отсутствуют структурные подразделения военных комиссариатов</t>
  </si>
  <si>
    <t>4504</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</si>
  <si>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</si>
  <si>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t>
  </si>
  <si>
    <t xml:space="preserve">Решение совета депутатов №103 от 13.04.2011г.Об утверждении Положения о военно-учетном столе на территории Свирьстройского городского поселения </t>
  </si>
  <si>
    <t>с 13.04.2011г.</t>
  </si>
  <si>
    <t xml:space="preserve">02    03
</t>
  </si>
  <si>
    <t>Постановление № 86 от 23.07.2012г. "Об утверждении Положения о материальном стимулировании инспектора военно-учетного стола администрации Свирьстройского городского поселения."</t>
  </si>
  <si>
    <t>с 01.06.2012г.</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</si>
  <si>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</si>
  <si>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 xml:space="preserve"> П.4</t>
  </si>
  <si>
    <t>08.05.2006 - не установ</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</si>
  <si>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</si>
  <si>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</si>
  <si>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</si>
  <si>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</si>
  <si>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РСД № 176 от 27.01.2009г "Об утверждении Положения об административной комиссии МО Свирьстройское городское поселение ...</t>
  </si>
  <si>
    <t xml:space="preserve">01    04
</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</si>
  <si>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</si>
  <si>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</si>
  <si>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</si>
  <si>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</si>
  <si>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</si>
  <si>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</si>
  <si>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4.5.2.1.1. функционирование органов местного самоуправления</t>
  </si>
  <si>
    <t>4802</t>
  </si>
  <si>
    <t>Ст.часть 4 ст.15,часть 4 ст.65</t>
  </si>
  <si>
    <t>Соглашение от 12.01.2015 без № "О передаче Лодейнопольскому муниципальному району полномочий по осуществлению финансирования расходов по выплате пенсий за выслугу лет муниципальным служащим и доплаты к пенсии лицам,замещавшим выборные муниципальные должности"</t>
  </si>
  <si>
    <t>01.01.2015-31.12.2015Г</t>
  </si>
  <si>
    <t xml:space="preserve">10    01
</t>
  </si>
  <si>
    <t>Соглашение от 11.01.2016 без № "О передаче Лодейнопольскому муниципальному району полномочий по осуществлению финансирования расходов по выплате пенсий за выслугу лет муниципальным служащим и доплаты к пенсии лицам,замещавшим выборные муниципальные должности"</t>
  </si>
  <si>
    <t>01.01.2016-31.12.2016Г</t>
  </si>
  <si>
    <t>4.5.2.1.3.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</si>
  <si>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</si>
  <si>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Соглашение б/н от 25.12.2014г. о передаче контрольно-счетной комиссии части полномочий по осуществлению внешнего муниципального финансового контроля</t>
  </si>
  <si>
    <t>с 09.01.2015 по 31.12.2015г.</t>
  </si>
  <si>
    <t xml:space="preserve">01    03
01    13
</t>
  </si>
  <si>
    <t>Соглашение б/н от 12.01.2015г. о передаче части полномочий по формированию, исполнению и контролю за исполнением бюджета поселения.</t>
  </si>
  <si>
    <t>с 01.01.2015 по 31.12.2015г.</t>
  </si>
  <si>
    <t>текущий 2017 г на 01.01.2017г.</t>
  </si>
  <si>
    <t>Соглашение б/н от 11.01.2016г. о передаче контрольно-счетной комиссии части полномочий по осуществлению внешнего муниципального финансового контроля</t>
  </si>
  <si>
    <t>с 01.01.2016 по 31.12.2016г.</t>
  </si>
  <si>
    <t>Соглашение б/н от 11.01.2016г. о передаче части полномочий по формированию, исполнению и контролю за исполнением бюджета поселения.</t>
  </si>
  <si>
    <t>4.5.2.1.6.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</si>
  <si>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4807</t>
  </si>
  <si>
    <t xml:space="preserve">10    03
</t>
  </si>
  <si>
    <t>4.5.2.1.13.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</si>
  <si>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4814</t>
  </si>
  <si>
    <t>Соглашение б/н от 12.01.2015г. о передаче району части полномочий поселения по вопросу комплектования книжного фонда муниципальных библиотек поселения.</t>
  </si>
  <si>
    <t>Соглашение б/н от 11.01.2016г. о передаче району части полномочий поселения по вопросу комплектования книжного фонда муниципальных библиотек поселения.</t>
  </si>
  <si>
    <t>4.5.2.1.22.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</si>
  <si>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4823</t>
  </si>
  <si>
    <t>Соглашение от 01.03.2015 "О передаче полномочий Лодейнопольскому муниципальному району решение вопросов местного значения в части градостроительной деятельности поселения"</t>
  </si>
  <si>
    <t>с 01.03.2015 по 31.12.2015г.</t>
  </si>
  <si>
    <t>Соглашение б/н от 11.01.2016г. о передаче району части полномочий поселения в части градостроительной деятельности поселения"</t>
  </si>
  <si>
    <t xml:space="preserve">Руководитель </t>
  </si>
  <si>
    <t>(подпись)</t>
  </si>
  <si>
    <t>(расшифровка подписи)</t>
  </si>
  <si>
    <t>Исполнитель</t>
  </si>
  <si>
    <t/>
  </si>
  <si>
    <t>Реестр расходных обязательств муниципального образования</t>
  </si>
  <si>
    <t>Финансовый орган субъекта Российской Федерации</t>
  </si>
  <si>
    <t>Лодейнопольский муниципальный район Ленинградской области</t>
  </si>
  <si>
    <t>Наименование бюджета</t>
  </si>
  <si>
    <t>Бюджет муниципального образования Свирьстройское городское поселение Лодейнопольского муниципального района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</si>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</sst>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419]###\ ###\ ###\ ###\ ##0.0"/>
    <numFmt numFmtId="181" formatCode="0.0"/>
  </numFmts>
  <fonts count="26">
    <font>
      <sz val="10"/>
      <name val="Arial"/>
      <family val="0"/>
    </font>
    <font>
      <sz val="11"/>
      <color indexed="8"/>
      <name val="Calibri"/>
      <family val="2"/>
    </font>
    <font>
      <sz val="11"/>
      <name val="Calibri"/>
      <family val="0"/>
    </font>
    <font>
      <sz val="7"/>
      <name val="Arial Narrow"/>
      <family val="0"/>
    </font>
    <font>
      <b/>
      <sz val="10"/>
      <name val="Arial"/>
      <family val="0"/>
    </font>
    <font>
      <sz val="9"/>
      <name val="Arial"/>
      <family val="0"/>
    </font>
    <font>
      <b/>
      <sz val="9"/>
      <name val="Arial"/>
      <family val="0"/>
    </font>
    <font>
      <sz val="9"/>
      <name val="Arial Narrow"/>
      <family val="0"/>
    </font>
    <font>
      <sz val="8"/>
      <name val="Arial Narrow"/>
      <family val="0"/>
    </font>
    <font>
      <sz val="8"/>
      <name val="Arial"/>
      <family val="0"/>
    </font>
    <font>
      <b/>
      <sz val="9"/>
      <name val="Arial Narrow"/>
      <family val="0"/>
    </font>
    <font>
      <sz val="7"/>
      <name val="Times New Roman CYR"/>
      <family val="1"/>
    </font>
    <font>
      <sz val="7"/>
      <name val="Arial"/>
      <family val="2"/>
    </font>
    <font>
      <sz val="7"/>
      <name val="Times New Roman"/>
      <family val="1"/>
    </font>
    <font>
      <i/>
      <sz val="9"/>
      <name val="Arial Narrow"/>
      <family val="0"/>
    </font>
    <font>
      <i/>
      <sz val="11"/>
      <name val="Calibri"/>
      <family val="0"/>
    </font>
    <font>
      <b/>
      <u val="single"/>
      <sz val="9"/>
      <name val="Arial Narrow"/>
      <family val="0"/>
    </font>
    <font>
      <b/>
      <u val="single"/>
      <sz val="11"/>
      <name val="Calibri"/>
      <family val="0"/>
    </font>
    <font>
      <sz val="8"/>
      <name val="Calibri"/>
      <family val="0"/>
    </font>
    <font>
      <sz val="7"/>
      <name val="Calibri"/>
      <family val="0"/>
    </font>
    <font>
      <sz val="7"/>
      <color indexed="12"/>
      <name val="Times New Roman"/>
      <family val="1"/>
    </font>
    <font>
      <sz val="7"/>
      <color indexed="12"/>
      <name val="Arial"/>
      <family val="2"/>
    </font>
    <font>
      <sz val="7"/>
      <color indexed="10"/>
      <name val="Times New Roman CYR"/>
      <family val="1"/>
    </font>
    <font>
      <sz val="7"/>
      <color indexed="12"/>
      <name val="Times New Roman CYR"/>
      <family val="1"/>
    </font>
    <font>
      <sz val="7"/>
      <color indexed="17"/>
      <name val="Times New Roman CYR"/>
      <family val="1"/>
    </font>
    <font>
      <sz val="7"/>
      <color indexed="17"/>
      <name val="Arial"/>
      <family val="2"/>
    </font>
  </fonts>
  <fills count="3">
    <fill>
      <patternFill/>
    </fill>
    <fill>
      <patternFill patternType="gray125"/>
    </fill>
    <fill>
      <patternFill patternType="solid">
        <fgColor indexed="13"/>
        <bgColor indexed="64"/>
      </patternFill>
    </fill>
  </fills>
  <borders count="96">
    <border>
      <left/>
      <right/>
      <top/>
      <bottom/>
      <diagonal/>
    </border>
    <border>
      <left style="thin">
        <color indexed="8"/>
      </left>
      <right style="thin">
        <color indexed="8"/>
      </right>
      <top>
        <color indexed="63"/>
      </top>
      <bottom/>
    </border>
    <border>
      <left style="thin">
        <color indexed="8"/>
      </left>
      <right style="thin">
        <color indexed="8"/>
      </right>
      <top/>
      <bottom/>
    </border>
    <border>
      <left/>
      <right style="thin">
        <color indexed="8"/>
      </right>
      <top/>
      <bottom/>
    </border>
    <border>
      <left>
        <color indexed="63"/>
      </left>
      <right style="thin"/>
      <top style="thin"/>
      <bottom style="thin"/>
    </border>
    <border>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color indexed="8"/>
      </top>
      <bottom style="thin"/>
    </border>
    <border>
      <left>
        <color indexed="63"/>
      </left>
      <right style="thin"/>
      <top>
        <color indexed="63"/>
      </top>
      <bottom>
        <color indexed="63"/>
      </bottom>
    </border>
    <border>
      <left style="thin"/>
      <right style="thin"/>
      <top>
        <color indexed="63"/>
      </top>
      <bottom>
        <color indexed="63"/>
      </bottom>
    </border>
    <border>
      <left/>
      <right/>
      <top/>
      <bottom style="thin">
        <color indexed="8"/>
      </bottom>
    </border>
    <border>
      <left style="thin">
        <color indexed="8"/>
      </left>
      <right style="thin"/>
      <top>
        <color indexed="63"/>
      </top>
      <bottom style="thin"/>
    </border>
    <border>
      <left style="thin"/>
      <right style="thin"/>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right style="thin"/>
      <top style="thin"/>
      <bottom style="thin"/>
    </border>
    <border>
      <left/>
      <right style="thin">
        <color indexed="8"/>
      </right>
      <top/>
      <bottom>
        <color indexed="63"/>
      </bottom>
    </border>
    <border>
      <left>
        <color indexed="63"/>
      </left>
      <right>
        <color indexed="63"/>
      </right>
      <top/>
      <bottom style="thin">
        <color indexed="8"/>
      </bottom>
    </border>
    <border>
      <left style="thin"/>
      <right style="thin"/>
      <top style="thin"/>
      <bottom>
        <color indexed="63"/>
      </bottom>
    </border>
    <border>
      <left style="thin">
        <color indexed="8"/>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right style="thin"/>
      <top style="thin">
        <color indexed="8"/>
      </top>
      <bottom style="thin"/>
    </border>
    <border>
      <left/>
      <right>
        <color indexed="63"/>
      </right>
      <top/>
      <bottom style="thin">
        <color indexed="8"/>
      </bottom>
    </border>
    <border>
      <left style="thin">
        <color indexed="8"/>
      </left>
      <right>
        <color indexed="63"/>
      </right>
      <top style="thin"/>
      <bottom style="thin"/>
    </border>
    <border>
      <left>
        <color indexed="63"/>
      </left>
      <right>
        <color indexed="63"/>
      </right>
      <top style="thin"/>
      <bottom style="thin"/>
    </border>
    <border>
      <left/>
      <right>
        <color indexed="63"/>
      </right>
      <top style="thin"/>
      <bottom style="thin"/>
    </border>
    <border>
      <left/>
      <right style="thin">
        <color indexed="8"/>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right style="thin"/>
      <top/>
      <bottom style="thin"/>
    </border>
    <border>
      <left/>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style="thin">
        <color indexed="8"/>
      </right>
      <top>
        <color indexed="63"/>
      </top>
      <bottom/>
    </border>
    <border>
      <left style="thin">
        <color indexed="8"/>
      </left>
      <right/>
      <top style="thin">
        <color indexed="8"/>
      </top>
      <bottom style="thin"/>
    </border>
    <border>
      <left/>
      <right/>
      <top style="thin">
        <color indexed="8"/>
      </top>
      <bottom style="thin"/>
    </border>
    <border>
      <left>
        <color indexed="63"/>
      </left>
      <right style="thin"/>
      <top style="thin">
        <color indexed="8"/>
      </top>
      <bottom>
        <color indexed="63"/>
      </bottom>
    </border>
    <border>
      <left style="thin">
        <color indexed="8"/>
      </left>
      <right style="thin">
        <color indexed="8"/>
      </right>
      <top style="thin"/>
      <bottom style="thin">
        <color indexed="8"/>
      </bottom>
    </border>
    <border>
      <left/>
      <right style="thin"/>
      <top style="thin"/>
      <bottom style="thin">
        <color indexed="8"/>
      </bottom>
    </border>
    <border>
      <left/>
      <right style="thin">
        <color indexed="8"/>
      </right>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color indexed="8"/>
      </left>
      <right style="thin">
        <color indexed="8"/>
      </right>
      <top style="thin">
        <color indexed="8"/>
      </top>
      <bottom>
        <color indexed="63"/>
      </bottom>
    </border>
    <border>
      <left>
        <color indexed="63"/>
      </left>
      <right style="thin">
        <color indexed="8"/>
      </right>
      <top/>
      <bottom style="thin">
        <color indexed="8"/>
      </bottom>
    </border>
    <border>
      <left>
        <color indexed="63"/>
      </left>
      <right/>
      <top/>
      <bottom style="thin">
        <color indexed="8"/>
      </bottom>
    </border>
    <border>
      <left/>
      <right style="thin">
        <color indexed="8"/>
      </right>
      <top style="thin">
        <color indexed="8"/>
      </top>
      <bottom/>
    </border>
    <border>
      <left style="thin">
        <color indexed="8"/>
      </left>
      <right/>
      <top/>
      <bottom/>
    </border>
    <border>
      <left style="thin">
        <color indexed="8"/>
      </left>
      <right/>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right/>
      <top style="thin">
        <color indexed="8"/>
      </top>
      <bottom style="thin">
        <color indexed="8"/>
      </bottom>
    </border>
    <border>
      <left/>
      <right>
        <color indexed="63"/>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bottom>
        <color indexed="63"/>
      </bottom>
    </border>
    <border>
      <left style="thin">
        <color indexed="8"/>
      </left>
      <right/>
      <top/>
      <bottom>
        <color indexed="63"/>
      </bottom>
    </border>
    <border>
      <left style="thin"/>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color indexed="8"/>
      </right>
      <top style="thin"/>
      <bottom style="thin">
        <color indexed="8"/>
      </bottom>
    </border>
    <border>
      <left/>
      <right style="thin"/>
      <top style="thin"/>
      <bottom/>
    </border>
    <border>
      <left style="thin"/>
      <right/>
      <top/>
      <bottom style="thin"/>
    </border>
    <border>
      <left style="thin">
        <color indexed="8"/>
      </left>
      <right style="thin">
        <color indexed="8"/>
      </right>
      <top/>
      <bottom style="thin"/>
    </border>
    <border>
      <left>
        <color indexed="63"/>
      </left>
      <right/>
      <top/>
      <bottom style="thin"/>
    </border>
    <border>
      <left>
        <color indexed="63"/>
      </left>
      <right style="thin">
        <color indexed="8"/>
      </right>
      <top style="thin">
        <color indexed="8"/>
      </top>
      <bottom>
        <color indexed="63"/>
      </bottom>
    </border>
    <border>
      <left/>
      <right>
        <color indexed="63"/>
      </right>
      <top>
        <color indexed="63"/>
      </top>
      <bottom style="thin">
        <color indexed="8"/>
      </bottom>
    </border>
    <border>
      <left/>
      <right style="thin">
        <color indexed="8"/>
      </right>
      <top>
        <color indexed="63"/>
      </top>
      <bottom>
        <color indexed="63"/>
      </bottom>
    </border>
    <border>
      <left/>
      <right/>
      <top style="thin">
        <color indexed="8"/>
      </top>
      <bottom>
        <color indexed="63"/>
      </bottom>
    </border>
    <border>
      <left/>
      <right style="thin">
        <color indexed="8"/>
      </right>
      <top style="thin">
        <color indexed="8"/>
      </top>
      <bottom>
        <color indexed="63"/>
      </bottom>
    </border>
    <border>
      <left style="thin">
        <color indexed="8"/>
      </left>
      <right>
        <color indexed="63"/>
      </right>
      <top/>
      <bottom style="thin">
        <color indexed="8"/>
      </bottom>
    </border>
    <border>
      <left style="thin">
        <color indexed="8"/>
      </left>
      <right>
        <color indexed="63"/>
      </right>
      <top/>
      <bottom style="medium"/>
    </border>
    <border>
      <left/>
      <right style="thin">
        <color indexed="8"/>
      </right>
      <top/>
      <bottom style="medium"/>
    </border>
    <border>
      <left style="thin">
        <color indexed="8"/>
      </left>
      <right style="thin">
        <color indexed="8"/>
      </right>
      <top/>
      <bottom style="medium"/>
    </border>
    <border>
      <left/>
      <right style="thin">
        <color indexed="8"/>
      </right>
      <top style="thin"/>
      <bottom style="thin">
        <color indexed="8"/>
      </bottom>
    </border>
    <border>
      <left/>
      <right>
        <color indexed="63"/>
      </right>
      <top/>
      <bottom style="medium"/>
    </border>
    <border>
      <left style="thin">
        <color indexed="8"/>
      </left>
      <right style="thin">
        <color indexed="8"/>
      </right>
      <top>
        <color indexed="63"/>
      </top>
      <bottom style="thin"/>
    </border>
    <border>
      <left/>
      <right style="thin"/>
      <top style="thin">
        <color indexed="8"/>
      </top>
      <bottom style="thin">
        <color indexed="8"/>
      </bottom>
    </border>
    <border>
      <left>
        <color indexed="63"/>
      </left>
      <right style="thin">
        <color indexed="8"/>
      </right>
      <top/>
      <bottom style="thin"/>
    </border>
    <border>
      <left style="thin">
        <color indexed="8"/>
      </left>
      <right>
        <color indexed="63"/>
      </right>
      <top style="thin"/>
      <bottom>
        <color indexed="63"/>
      </bottom>
    </border>
    <border>
      <left/>
      <right/>
      <top style="thin">
        <color indexed="8"/>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16">
    <xf numFmtId="0" fontId="0" fillId="0" borderId="0" xfId="0" applyAlignment="1">
      <alignment/>
    </xf>
    <xf numFmtId="0" fontId="2" fillId="0" borderId="0" xfId="0" applyFont="1" applyFill="1" applyBorder="1" applyAlignment="1">
      <alignment/>
    </xf>
    <xf numFmtId="0" fontId="7" fillId="0" borderId="1" xfId="15" applyNumberFormat="1" applyFont="1" applyFill="1" applyBorder="1" applyAlignment="1">
      <alignment horizontal="center" vertical="top" wrapText="1" readingOrder="1"/>
      <protection/>
    </xf>
    <xf numFmtId="0" fontId="7" fillId="0" borderId="2" xfId="15" applyNumberFormat="1" applyFont="1" applyFill="1" applyBorder="1" applyAlignment="1">
      <alignment horizontal="center" vertical="top" wrapText="1" readingOrder="1"/>
      <protection/>
    </xf>
    <xf numFmtId="0" fontId="2" fillId="0" borderId="3" xfId="15" applyNumberFormat="1" applyFont="1" applyFill="1" applyBorder="1" applyAlignment="1">
      <alignment vertical="top" wrapText="1"/>
      <protection/>
    </xf>
    <xf numFmtId="0" fontId="7" fillId="0" borderId="4" xfId="15" applyNumberFormat="1" applyFont="1" applyFill="1" applyBorder="1" applyAlignment="1">
      <alignment horizontal="center" vertical="top" wrapText="1" readingOrder="1"/>
      <protection/>
    </xf>
    <xf numFmtId="0" fontId="2" fillId="0" borderId="5" xfId="15" applyNumberFormat="1" applyFont="1" applyFill="1" applyBorder="1" applyAlignment="1">
      <alignment vertical="top" wrapText="1"/>
      <protection/>
    </xf>
    <xf numFmtId="0" fontId="7" fillId="0" borderId="6" xfId="15" applyNumberFormat="1" applyFont="1" applyFill="1" applyBorder="1" applyAlignment="1">
      <alignment horizontal="center" vertical="top" wrapText="1" readingOrder="1"/>
      <protection/>
    </xf>
    <xf numFmtId="0" fontId="7" fillId="0" borderId="7" xfId="15" applyNumberFormat="1" applyFont="1" applyFill="1" applyBorder="1" applyAlignment="1">
      <alignment horizontal="center" vertical="top" wrapText="1" readingOrder="1"/>
      <protection/>
    </xf>
    <xf numFmtId="0" fontId="2" fillId="0" borderId="8" xfId="15" applyNumberFormat="1" applyFont="1" applyFill="1" applyBorder="1" applyAlignment="1">
      <alignment vertical="top" wrapText="1"/>
      <protection/>
    </xf>
    <xf numFmtId="0" fontId="8" fillId="0" borderId="9" xfId="15" applyNumberFormat="1" applyFont="1" applyFill="1" applyBorder="1" applyAlignment="1">
      <alignment horizontal="center" vertical="top" wrapText="1" readingOrder="1"/>
      <protection/>
    </xf>
    <xf numFmtId="0" fontId="8" fillId="0" borderId="10" xfId="15" applyNumberFormat="1" applyFont="1" applyFill="1" applyBorder="1" applyAlignment="1">
      <alignment horizontal="center" vertical="top" wrapText="1" readingOrder="1"/>
      <protection/>
    </xf>
    <xf numFmtId="0" fontId="9" fillId="0" borderId="9" xfId="15" applyNumberFormat="1" applyFont="1" applyFill="1" applyBorder="1" applyAlignment="1">
      <alignment horizontal="center" vertical="top" wrapText="1" readingOrder="1"/>
      <protection/>
    </xf>
    <xf numFmtId="0" fontId="2" fillId="0" borderId="11" xfId="0" applyFont="1" applyFill="1" applyBorder="1" applyAlignment="1">
      <alignment/>
    </xf>
    <xf numFmtId="0" fontId="7" fillId="0" borderId="9" xfId="15" applyNumberFormat="1" applyFont="1" applyFill="1" applyBorder="1" applyAlignment="1">
      <alignment vertical="top" wrapText="1" readingOrder="1"/>
      <protection/>
    </xf>
    <xf numFmtId="0" fontId="2" fillId="0" borderId="12" xfId="0" applyFont="1" applyFill="1" applyBorder="1" applyAlignment="1">
      <alignment/>
    </xf>
    <xf numFmtId="0" fontId="2" fillId="0" borderId="13" xfId="0" applyFont="1" applyFill="1" applyBorder="1" applyAlignment="1">
      <alignment/>
    </xf>
    <xf numFmtId="2" fontId="7" fillId="0" borderId="9" xfId="15" applyNumberFormat="1" applyFont="1" applyFill="1" applyBorder="1" applyAlignment="1">
      <alignment vertical="top" wrapText="1" readingOrder="1"/>
      <protection/>
    </xf>
    <xf numFmtId="0" fontId="2" fillId="0" borderId="14" xfId="15" applyNumberFormat="1" applyFont="1" applyFill="1" applyBorder="1" applyAlignment="1">
      <alignment vertical="top" wrapText="1"/>
      <protection/>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2" fontId="7" fillId="0" borderId="18" xfId="15" applyNumberFormat="1" applyFont="1" applyFill="1" applyBorder="1" applyAlignment="1">
      <alignment vertical="top" wrapText="1" readingOrder="1"/>
      <protection/>
    </xf>
    <xf numFmtId="0" fontId="11" fillId="0" borderId="19" xfId="0" applyFont="1" applyFill="1" applyBorder="1" applyAlignment="1">
      <alignment horizontal="left" vertical="center" wrapText="1"/>
    </xf>
    <xf numFmtId="49" fontId="11" fillId="0" borderId="19" xfId="0" applyNumberFormat="1" applyFont="1" applyFill="1" applyBorder="1" applyAlignment="1">
      <alignment horizontal="center" vertical="center" wrapText="1"/>
    </xf>
    <xf numFmtId="0" fontId="12" fillId="0" borderId="19" xfId="0" applyNumberFormat="1" applyFont="1" applyFill="1" applyBorder="1" applyAlignment="1" applyProtection="1">
      <alignment horizontal="right" vertical="center" wrapText="1" shrinkToFit="1"/>
      <protection locked="0"/>
    </xf>
    <xf numFmtId="0" fontId="2" fillId="0" borderId="20" xfId="15" applyNumberFormat="1" applyFont="1" applyFill="1" applyBorder="1" applyAlignment="1">
      <alignment vertical="top" wrapText="1"/>
      <protection/>
    </xf>
    <xf numFmtId="0" fontId="13" fillId="0" borderId="19" xfId="0" applyNumberFormat="1" applyFont="1" applyFill="1" applyBorder="1" applyAlignment="1" applyProtection="1">
      <alignment horizontal="left" vertical="top" wrapText="1" shrinkToFit="1"/>
      <protection locked="0"/>
    </xf>
    <xf numFmtId="0" fontId="12" fillId="0" borderId="16" xfId="0" applyNumberFormat="1" applyFont="1" applyFill="1" applyBorder="1" applyAlignment="1" applyProtection="1">
      <alignment horizontal="right" vertical="center" wrapText="1" shrinkToFit="1"/>
      <protection locked="0"/>
    </xf>
    <xf numFmtId="0" fontId="13" fillId="0" borderId="19" xfId="0" applyNumberFormat="1" applyFont="1" applyFill="1" applyBorder="1" applyAlignment="1" applyProtection="1">
      <alignment horizontal="center" vertical="center" wrapText="1" shrinkToFit="1"/>
      <protection locked="0"/>
    </xf>
    <xf numFmtId="0" fontId="2" fillId="0" borderId="21" xfId="15" applyNumberFormat="1" applyFont="1" applyFill="1" applyBorder="1" applyAlignment="1">
      <alignment vertical="top" wrapText="1"/>
      <protection/>
    </xf>
    <xf numFmtId="0" fontId="13" fillId="0" borderId="19" xfId="0" applyFont="1" applyFill="1" applyBorder="1" applyAlignment="1">
      <alignment wrapText="1"/>
    </xf>
    <xf numFmtId="0" fontId="13" fillId="0" borderId="19" xfId="0" applyFont="1" applyBorder="1" applyAlignment="1">
      <alignment vertical="top" wrapText="1"/>
    </xf>
    <xf numFmtId="0" fontId="3" fillId="0" borderId="19" xfId="0" applyFont="1" applyBorder="1" applyAlignment="1">
      <alignment vertical="top" wrapText="1"/>
    </xf>
    <xf numFmtId="0" fontId="2" fillId="0" borderId="19" xfId="0" applyFont="1" applyFill="1" applyBorder="1" applyAlignment="1">
      <alignment/>
    </xf>
    <xf numFmtId="0" fontId="2" fillId="0" borderId="0" xfId="15" applyNumberFormat="1" applyFont="1" applyFill="1" applyBorder="1" applyAlignment="1">
      <alignment vertical="top" wrapText="1"/>
      <protection/>
    </xf>
    <xf numFmtId="0" fontId="13" fillId="0" borderId="19" xfId="0" applyNumberFormat="1" applyFont="1" applyFill="1" applyBorder="1" applyAlignment="1" applyProtection="1">
      <alignment horizontal="right" vertical="center" wrapText="1" shrinkToFit="1"/>
      <protection locked="0"/>
    </xf>
    <xf numFmtId="49" fontId="11" fillId="0" borderId="19" xfId="0" applyNumberFormat="1" applyFont="1" applyFill="1" applyBorder="1" applyAlignment="1">
      <alignment horizontal="left" vertical="center" wrapText="1"/>
    </xf>
    <xf numFmtId="0" fontId="11" fillId="0" borderId="19" xfId="0" applyFont="1" applyFill="1" applyBorder="1" applyAlignment="1">
      <alignment vertical="center" wrapText="1"/>
    </xf>
    <xf numFmtId="49" fontId="11" fillId="0" borderId="19" xfId="0" applyNumberFormat="1" applyFont="1" applyFill="1" applyBorder="1" applyAlignment="1">
      <alignment vertical="center" wrapText="1"/>
    </xf>
    <xf numFmtId="0" fontId="11" fillId="0" borderId="22" xfId="0" applyFont="1" applyFill="1" applyBorder="1" applyAlignment="1">
      <alignment vertical="center" wrapText="1"/>
    </xf>
    <xf numFmtId="0" fontId="12" fillId="0" borderId="16" xfId="0" applyNumberFormat="1" applyFont="1" applyFill="1" applyBorder="1" applyAlignment="1">
      <alignment horizontal="right" wrapText="1"/>
    </xf>
    <xf numFmtId="0" fontId="11" fillId="0" borderId="16" xfId="0" applyFont="1" applyFill="1" applyBorder="1" applyAlignment="1">
      <alignment vertical="center" wrapText="1"/>
    </xf>
    <xf numFmtId="0" fontId="13" fillId="0" borderId="19" xfId="0" applyFont="1" applyFill="1" applyBorder="1" applyAlignment="1">
      <alignment wrapText="1"/>
    </xf>
    <xf numFmtId="0" fontId="11" fillId="0" borderId="22" xfId="0" applyFont="1" applyFill="1" applyBorder="1" applyAlignment="1">
      <alignment/>
    </xf>
    <xf numFmtId="49" fontId="11" fillId="0" borderId="22" xfId="0" applyNumberFormat="1" applyFont="1" applyFill="1" applyBorder="1" applyAlignment="1">
      <alignment horizontal="center" vertical="center" wrapText="1"/>
    </xf>
    <xf numFmtId="49" fontId="11" fillId="0" borderId="19" xfId="0" applyNumberFormat="1" applyFont="1" applyFill="1" applyBorder="1" applyAlignment="1">
      <alignment/>
    </xf>
    <xf numFmtId="0" fontId="13" fillId="0" borderId="19" xfId="0" applyNumberFormat="1" applyFont="1" applyFill="1" applyBorder="1" applyAlignment="1">
      <alignment wrapText="1"/>
    </xf>
    <xf numFmtId="0" fontId="13" fillId="0" borderId="23" xfId="0" applyFont="1" applyFill="1" applyBorder="1" applyAlignment="1">
      <alignment wrapText="1"/>
    </xf>
    <xf numFmtId="0" fontId="13" fillId="0" borderId="22" xfId="0" applyFont="1" applyFill="1" applyBorder="1" applyAlignment="1">
      <alignment wrapText="1"/>
    </xf>
    <xf numFmtId="0" fontId="11" fillId="0" borderId="24" xfId="0" applyFont="1" applyFill="1" applyBorder="1" applyAlignment="1">
      <alignment/>
    </xf>
    <xf numFmtId="0" fontId="11" fillId="0" borderId="22" xfId="0" applyFont="1" applyFill="1" applyBorder="1" applyAlignment="1">
      <alignment/>
    </xf>
    <xf numFmtId="0" fontId="2" fillId="0" borderId="0" xfId="15" applyNumberFormat="1" applyFont="1" applyFill="1" applyBorder="1" applyAlignment="1">
      <alignment vertical="top" wrapText="1"/>
      <protection/>
    </xf>
    <xf numFmtId="0" fontId="2" fillId="0" borderId="10" xfId="15" applyNumberFormat="1" applyFont="1" applyFill="1" applyBorder="1" applyAlignment="1">
      <alignment vertical="top" wrapText="1"/>
      <protection/>
    </xf>
    <xf numFmtId="0" fontId="3" fillId="0" borderId="25" xfId="0" applyFont="1" applyBorder="1" applyAlignment="1">
      <alignment vertical="top" wrapText="1"/>
    </xf>
    <xf numFmtId="0" fontId="2" fillId="0" borderId="26" xfId="15" applyNumberFormat="1" applyFont="1" applyFill="1" applyBorder="1" applyAlignment="1">
      <alignment vertical="top" wrapText="1"/>
      <protection/>
    </xf>
    <xf numFmtId="0" fontId="11" fillId="0" borderId="1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2" fillId="0" borderId="25" xfId="15" applyNumberFormat="1" applyFont="1" applyFill="1" applyBorder="1" applyAlignment="1">
      <alignment vertical="top" wrapText="1"/>
      <protection/>
    </xf>
    <xf numFmtId="0" fontId="2" fillId="0" borderId="4" xfId="15" applyNumberFormat="1" applyFont="1" applyFill="1" applyBorder="1" applyAlignment="1">
      <alignment vertical="top" wrapText="1"/>
      <protection/>
    </xf>
    <xf numFmtId="49" fontId="11" fillId="0" borderId="22" xfId="0" applyNumberFormat="1" applyFont="1" applyFill="1" applyBorder="1" applyAlignment="1">
      <alignment/>
    </xf>
    <xf numFmtId="49" fontId="11" fillId="0" borderId="22" xfId="0" applyNumberFormat="1" applyFont="1" applyFill="1" applyBorder="1" applyAlignment="1">
      <alignment/>
    </xf>
    <xf numFmtId="49" fontId="11" fillId="0" borderId="22" xfId="0" applyNumberFormat="1" applyFont="1" applyFill="1" applyBorder="1" applyAlignment="1">
      <alignment vertical="center" wrapText="1"/>
    </xf>
    <xf numFmtId="49" fontId="11" fillId="0" borderId="19" xfId="0" applyNumberFormat="1" applyFont="1" applyFill="1" applyBorder="1" applyAlignment="1">
      <alignment/>
    </xf>
    <xf numFmtId="49" fontId="11" fillId="0" borderId="19" xfId="0" applyNumberFormat="1" applyFont="1" applyFill="1" applyBorder="1" applyAlignment="1">
      <alignment vertical="center" wrapText="1"/>
    </xf>
    <xf numFmtId="0" fontId="12" fillId="0" borderId="19" xfId="0" applyNumberFormat="1" applyFont="1" applyFill="1" applyBorder="1" applyAlignment="1">
      <alignment horizontal="left" vertical="top" wrapText="1"/>
    </xf>
    <xf numFmtId="14" fontId="12" fillId="0" borderId="19" xfId="0" applyNumberFormat="1" applyFont="1" applyFill="1" applyBorder="1" applyAlignment="1">
      <alignment horizontal="right" wrapText="1"/>
    </xf>
    <xf numFmtId="0" fontId="13" fillId="0" borderId="19" xfId="0" applyNumberFormat="1" applyFont="1" applyFill="1" applyBorder="1" applyAlignment="1" applyProtection="1">
      <alignment horizontal="left" vertical="center" wrapText="1" shrinkToFit="1"/>
      <protection locked="0"/>
    </xf>
    <xf numFmtId="0" fontId="12" fillId="0" borderId="19" xfId="0" applyNumberFormat="1" applyFont="1" applyFill="1" applyBorder="1" applyAlignment="1">
      <alignment horizontal="right" wrapText="1"/>
    </xf>
    <xf numFmtId="0" fontId="11" fillId="0" borderId="19" xfId="0" applyNumberFormat="1" applyFont="1" applyFill="1" applyBorder="1" applyAlignment="1">
      <alignment horizontal="left" vertical="top" wrapText="1"/>
    </xf>
    <xf numFmtId="0" fontId="12" fillId="0" borderId="19" xfId="0" applyNumberFormat="1" applyFont="1" applyFill="1" applyBorder="1" applyAlignment="1" applyProtection="1">
      <alignment horizontal="left" vertical="top" wrapText="1" shrinkToFit="1"/>
      <protection locked="0"/>
    </xf>
    <xf numFmtId="0" fontId="11" fillId="0" borderId="22" xfId="0" applyFont="1" applyFill="1" applyBorder="1" applyAlignment="1">
      <alignment horizontal="left" vertical="top" wrapText="1"/>
    </xf>
    <xf numFmtId="0" fontId="11" fillId="0" borderId="19"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22" xfId="0" applyFont="1" applyFill="1" applyBorder="1" applyAlignment="1">
      <alignment horizontal="left" vertical="top" wrapText="1"/>
    </xf>
    <xf numFmtId="14" fontId="12" fillId="0" borderId="19" xfId="0" applyNumberFormat="1" applyFont="1" applyFill="1" applyBorder="1" applyAlignment="1" applyProtection="1">
      <alignment horizontal="left" vertical="top" wrapText="1" shrinkToFit="1"/>
      <protection locked="0"/>
    </xf>
    <xf numFmtId="0" fontId="12" fillId="0" borderId="19" xfId="0" applyNumberFormat="1" applyFont="1" applyFill="1" applyBorder="1" applyAlignment="1" applyProtection="1">
      <alignment vertical="center" wrapText="1" shrinkToFit="1"/>
      <protection locked="0"/>
    </xf>
    <xf numFmtId="0" fontId="12" fillId="0" borderId="16" xfId="0" applyNumberFormat="1" applyFont="1" applyFill="1" applyBorder="1" applyAlignment="1" applyProtection="1">
      <alignment vertical="center" wrapText="1" shrinkToFit="1"/>
      <protection locked="0"/>
    </xf>
    <xf numFmtId="14" fontId="12" fillId="0" borderId="19" xfId="0" applyNumberFormat="1" applyFont="1" applyFill="1" applyBorder="1" applyAlignment="1" applyProtection="1">
      <alignment horizontal="right" vertical="center" wrapText="1" shrinkToFit="1"/>
      <protection locked="0"/>
    </xf>
    <xf numFmtId="0" fontId="11" fillId="0" borderId="19" xfId="0" applyFont="1" applyFill="1" applyBorder="1" applyAlignment="1">
      <alignment horizontal="left" vertical="top" wrapText="1"/>
    </xf>
    <xf numFmtId="0" fontId="12" fillId="0" borderId="0" xfId="15" applyNumberFormat="1" applyFont="1" applyFill="1" applyBorder="1" applyAlignment="1">
      <alignment horizontal="center" vertical="top" wrapText="1" readingOrder="1"/>
      <protection/>
    </xf>
    <xf numFmtId="0" fontId="7" fillId="0" borderId="10" xfId="15" applyNumberFormat="1" applyFont="1" applyFill="1" applyBorder="1" applyAlignment="1">
      <alignment horizontal="center" vertical="top" wrapText="1" readingOrder="1"/>
      <protection/>
    </xf>
    <xf numFmtId="180" fontId="2" fillId="0" borderId="0" xfId="0" applyNumberFormat="1" applyFont="1" applyFill="1" applyBorder="1" applyAlignment="1">
      <alignment/>
    </xf>
    <xf numFmtId="181" fontId="2" fillId="0" borderId="0" xfId="0" applyNumberFormat="1" applyFont="1" applyFill="1" applyBorder="1" applyAlignment="1">
      <alignment/>
    </xf>
    <xf numFmtId="2" fontId="7" fillId="0" borderId="0" xfId="15" applyNumberFormat="1" applyFont="1" applyFill="1" applyBorder="1" applyAlignment="1">
      <alignment vertical="top" wrapText="1" readingOrder="1"/>
      <protection/>
    </xf>
    <xf numFmtId="0" fontId="0" fillId="0" borderId="0" xfId="15" applyNumberFormat="1" applyFont="1" applyFill="1" applyBorder="1" applyAlignment="1">
      <alignment vertical="top" wrapText="1" readingOrder="1"/>
      <protection/>
    </xf>
    <xf numFmtId="0" fontId="12" fillId="0" borderId="16" xfId="0" applyNumberFormat="1" applyFont="1" applyFill="1" applyBorder="1" applyAlignment="1">
      <alignment horizontal="left" vertical="top" wrapText="1"/>
    </xf>
    <xf numFmtId="0" fontId="8" fillId="0" borderId="8" xfId="15" applyNumberFormat="1" applyFont="1" applyFill="1" applyBorder="1" applyAlignment="1">
      <alignment horizontal="left" vertical="top" wrapText="1" readingOrder="1"/>
      <protection/>
    </xf>
    <xf numFmtId="0" fontId="18" fillId="0" borderId="3" xfId="15" applyNumberFormat="1" applyFont="1" applyFill="1" applyBorder="1" applyAlignment="1">
      <alignment vertical="top" wrapText="1"/>
      <protection/>
    </xf>
    <xf numFmtId="0" fontId="8" fillId="0" borderId="7" xfId="15" applyNumberFormat="1" applyFont="1" applyFill="1" applyBorder="1" applyAlignment="1">
      <alignment horizontal="left" vertical="top" wrapText="1" readingOrder="1"/>
      <protection/>
    </xf>
    <xf numFmtId="0" fontId="9" fillId="0" borderId="0" xfId="15" applyNumberFormat="1" applyFont="1" applyFill="1" applyBorder="1" applyAlignment="1">
      <alignment vertical="top" wrapText="1" readingOrder="1"/>
      <protection/>
    </xf>
    <xf numFmtId="0" fontId="18" fillId="0" borderId="0" xfId="0" applyFont="1" applyFill="1" applyBorder="1" applyAlignment="1">
      <alignment/>
    </xf>
    <xf numFmtId="0" fontId="18" fillId="0" borderId="14" xfId="15" applyNumberFormat="1" applyFont="1" applyFill="1" applyBorder="1" applyAlignment="1">
      <alignment vertical="top" wrapText="1"/>
      <protection/>
    </xf>
    <xf numFmtId="0" fontId="18" fillId="0" borderId="8" xfId="15" applyNumberFormat="1" applyFont="1" applyFill="1" applyBorder="1" applyAlignment="1">
      <alignment vertical="top" wrapText="1"/>
      <protection/>
    </xf>
    <xf numFmtId="0" fontId="18" fillId="0" borderId="20" xfId="15" applyNumberFormat="1" applyFont="1" applyFill="1" applyBorder="1" applyAlignment="1">
      <alignment vertical="top" wrapText="1"/>
      <protection/>
    </xf>
    <xf numFmtId="0" fontId="8" fillId="0" borderId="7" xfId="15" applyNumberFormat="1" applyFont="1" applyFill="1" applyBorder="1" applyAlignment="1">
      <alignment horizontal="right" vertical="top" wrapText="1" readingOrder="1"/>
      <protection/>
    </xf>
    <xf numFmtId="0" fontId="8" fillId="0" borderId="8" xfId="15" applyNumberFormat="1" applyFont="1" applyFill="1" applyBorder="1" applyAlignment="1">
      <alignment horizontal="center" vertical="top" wrapText="1" readingOrder="1"/>
      <protection/>
    </xf>
    <xf numFmtId="0" fontId="18" fillId="0" borderId="27" xfId="0" applyFont="1" applyFill="1" applyBorder="1" applyAlignment="1">
      <alignment/>
    </xf>
    <xf numFmtId="0" fontId="18" fillId="0" borderId="28" xfId="0" applyFont="1" applyFill="1" applyBorder="1" applyAlignment="1">
      <alignment/>
    </xf>
    <xf numFmtId="0" fontId="18" fillId="0" borderId="29" xfId="15" applyNumberFormat="1" applyFont="1" applyFill="1" applyBorder="1" applyAlignment="1">
      <alignment vertical="top" wrapText="1"/>
      <protection/>
    </xf>
    <xf numFmtId="0" fontId="18" fillId="0" borderId="30" xfId="15" applyNumberFormat="1" applyFont="1" applyFill="1" applyBorder="1" applyAlignment="1">
      <alignment vertical="top" wrapText="1"/>
      <protection/>
    </xf>
    <xf numFmtId="0" fontId="18" fillId="0" borderId="21" xfId="15" applyNumberFormat="1" applyFont="1" applyFill="1" applyBorder="1" applyAlignment="1">
      <alignment vertical="top" wrapText="1"/>
      <protection/>
    </xf>
    <xf numFmtId="0" fontId="18" fillId="0" borderId="31" xfId="0" applyFont="1" applyFill="1" applyBorder="1" applyAlignment="1">
      <alignment/>
    </xf>
    <xf numFmtId="0" fontId="18" fillId="0" borderId="32" xfId="0" applyFont="1" applyFill="1" applyBorder="1" applyAlignment="1">
      <alignment/>
    </xf>
    <xf numFmtId="0" fontId="18" fillId="0" borderId="33" xfId="15" applyNumberFormat="1" applyFont="1" applyFill="1" applyBorder="1" applyAlignment="1">
      <alignment vertical="top" wrapText="1"/>
      <protection/>
    </xf>
    <xf numFmtId="0" fontId="18" fillId="0" borderId="34" xfId="15" applyNumberFormat="1" applyFont="1" applyFill="1" applyBorder="1" applyAlignment="1">
      <alignment vertical="top" wrapText="1"/>
      <protection/>
    </xf>
    <xf numFmtId="0" fontId="8" fillId="0" borderId="10" xfId="15" applyNumberFormat="1" applyFont="1" applyFill="1" applyBorder="1" applyAlignment="1">
      <alignment horizontal="right" vertical="top" wrapText="1" readingOrder="1"/>
      <protection/>
    </xf>
    <xf numFmtId="0" fontId="8" fillId="0" borderId="34" xfId="15" applyNumberFormat="1" applyFont="1" applyFill="1" applyBorder="1" applyAlignment="1">
      <alignment horizontal="center" vertical="top" wrapText="1" readingOrder="1"/>
      <protection/>
    </xf>
    <xf numFmtId="0" fontId="8" fillId="0" borderId="0" xfId="15" applyNumberFormat="1" applyFont="1" applyFill="1" applyBorder="1" applyAlignment="1">
      <alignment horizontal="left" vertical="top" wrapText="1" readingOrder="1"/>
      <protection/>
    </xf>
    <xf numFmtId="0" fontId="18" fillId="0" borderId="0" xfId="15" applyNumberFormat="1" applyFont="1" applyFill="1" applyBorder="1" applyAlignment="1">
      <alignment vertical="top" wrapText="1"/>
      <protection/>
    </xf>
    <xf numFmtId="0" fontId="8" fillId="0" borderId="0" xfId="15" applyNumberFormat="1" applyFont="1" applyFill="1" applyBorder="1" applyAlignment="1">
      <alignment horizontal="right" vertical="top" wrapText="1" readingOrder="1"/>
      <protection/>
    </xf>
    <xf numFmtId="0" fontId="8" fillId="0" borderId="20" xfId="15" applyNumberFormat="1" applyFont="1" applyFill="1" applyBorder="1" applyAlignment="1">
      <alignment horizontal="center" vertical="top" wrapText="1" readingOrder="1"/>
      <protection/>
    </xf>
    <xf numFmtId="0" fontId="18" fillId="0" borderId="35" xfId="0" applyFont="1" applyFill="1" applyBorder="1" applyAlignment="1">
      <alignment/>
    </xf>
    <xf numFmtId="0" fontId="18" fillId="0" borderId="36" xfId="0" applyFont="1" applyFill="1" applyBorder="1" applyAlignment="1">
      <alignment/>
    </xf>
    <xf numFmtId="0" fontId="18" fillId="0" borderId="37" xfId="15" applyNumberFormat="1" applyFont="1" applyFill="1" applyBorder="1" applyAlignment="1">
      <alignment vertical="top" wrapText="1"/>
      <protection/>
    </xf>
    <xf numFmtId="0" fontId="18" fillId="0" borderId="38" xfId="15" applyNumberFormat="1" applyFont="1" applyFill="1" applyBorder="1" applyAlignment="1">
      <alignment vertical="top" wrapText="1"/>
      <protection/>
    </xf>
    <xf numFmtId="0" fontId="18" fillId="0" borderId="0" xfId="15" applyNumberFormat="1" applyFont="1" applyFill="1" applyBorder="1" applyAlignment="1">
      <alignment vertical="top" wrapText="1"/>
      <protection/>
    </xf>
    <xf numFmtId="0" fontId="18" fillId="0" borderId="39" xfId="15" applyNumberFormat="1" applyFont="1" applyFill="1" applyBorder="1" applyAlignment="1">
      <alignment vertical="top" wrapText="1"/>
      <protection/>
    </xf>
    <xf numFmtId="0" fontId="18" fillId="0" borderId="40" xfId="15" applyNumberFormat="1" applyFont="1" applyFill="1" applyBorder="1" applyAlignment="1">
      <alignment vertical="top" wrapText="1"/>
      <protection/>
    </xf>
    <xf numFmtId="0" fontId="18" fillId="0" borderId="24" xfId="15" applyNumberFormat="1" applyFont="1" applyFill="1" applyBorder="1" applyAlignment="1">
      <alignment vertical="top" wrapText="1"/>
      <protection/>
    </xf>
    <xf numFmtId="0" fontId="18" fillId="0" borderId="41" xfId="15" applyNumberFormat="1" applyFont="1" applyFill="1" applyBorder="1" applyAlignment="1">
      <alignment vertical="top" wrapText="1"/>
      <protection/>
    </xf>
    <xf numFmtId="0" fontId="18" fillId="0" borderId="0" xfId="15" applyNumberFormat="1" applyFont="1" applyFill="1" applyBorder="1" applyAlignment="1">
      <alignment vertical="top" wrapText="1"/>
      <protection/>
    </xf>
    <xf numFmtId="0" fontId="18" fillId="0" borderId="12" xfId="15" applyNumberFormat="1" applyFont="1" applyFill="1" applyBorder="1" applyAlignment="1">
      <alignment vertical="top" wrapText="1"/>
      <protection/>
    </xf>
    <xf numFmtId="0" fontId="8" fillId="0" borderId="30" xfId="15" applyNumberFormat="1" applyFont="1" applyFill="1" applyBorder="1" applyAlignment="1">
      <alignment horizontal="center" vertical="top" wrapText="1" readingOrder="1"/>
      <protection/>
    </xf>
    <xf numFmtId="0" fontId="18" fillId="0" borderId="42" xfId="15" applyNumberFormat="1" applyFont="1" applyFill="1" applyBorder="1" applyAlignment="1">
      <alignment vertical="top" wrapText="1"/>
      <protection/>
    </xf>
    <xf numFmtId="0" fontId="18" fillId="0" borderId="36" xfId="15" applyNumberFormat="1" applyFont="1" applyFill="1" applyBorder="1" applyAlignment="1">
      <alignment vertical="top" wrapText="1"/>
      <protection/>
    </xf>
    <xf numFmtId="0" fontId="18" fillId="0" borderId="17" xfId="15" applyNumberFormat="1" applyFont="1" applyFill="1" applyBorder="1" applyAlignment="1">
      <alignment vertical="top" wrapText="1"/>
      <protection/>
    </xf>
    <xf numFmtId="0" fontId="18" fillId="0" borderId="43" xfId="15" applyNumberFormat="1" applyFont="1" applyFill="1" applyBorder="1" applyAlignment="1">
      <alignment vertical="top" wrapText="1"/>
      <protection/>
    </xf>
    <xf numFmtId="0" fontId="18" fillId="0" borderId="44" xfId="15" applyNumberFormat="1" applyFont="1" applyFill="1" applyBorder="1" applyAlignment="1">
      <alignment vertical="top" wrapText="1"/>
      <protection/>
    </xf>
    <xf numFmtId="0" fontId="18" fillId="0" borderId="45" xfId="15" applyNumberFormat="1" applyFont="1" applyFill="1" applyBorder="1" applyAlignment="1">
      <alignment vertical="top" wrapText="1"/>
      <protection/>
    </xf>
    <xf numFmtId="0" fontId="18" fillId="0" borderId="5" xfId="15" applyNumberFormat="1" applyFont="1" applyFill="1" applyBorder="1" applyAlignment="1">
      <alignment vertical="top" wrapText="1"/>
      <protection/>
    </xf>
    <xf numFmtId="0" fontId="18" fillId="0" borderId="46" xfId="15" applyNumberFormat="1" applyFont="1" applyFill="1" applyBorder="1" applyAlignment="1">
      <alignment vertical="top" wrapText="1"/>
      <protection/>
    </xf>
    <xf numFmtId="0" fontId="18" fillId="0" borderId="0" xfId="15" applyNumberFormat="1" applyFont="1" applyFill="1" applyBorder="1" applyAlignment="1">
      <alignment vertical="top" wrapText="1"/>
      <protection/>
    </xf>
    <xf numFmtId="0" fontId="8" fillId="0" borderId="47" xfId="15" applyNumberFormat="1" applyFont="1" applyFill="1" applyBorder="1" applyAlignment="1">
      <alignment horizontal="right" vertical="top" wrapText="1" readingOrder="1"/>
      <protection/>
    </xf>
    <xf numFmtId="0" fontId="8" fillId="0" borderId="48" xfId="15" applyNumberFormat="1" applyFont="1" applyFill="1" applyBorder="1" applyAlignment="1">
      <alignment horizontal="center" vertical="top" wrapText="1" readingOrder="1"/>
      <protection/>
    </xf>
    <xf numFmtId="0" fontId="18" fillId="0" borderId="49" xfId="15" applyNumberFormat="1" applyFont="1" applyFill="1" applyBorder="1" applyAlignment="1">
      <alignment vertical="top" wrapText="1"/>
      <protection/>
    </xf>
    <xf numFmtId="49" fontId="11" fillId="0" borderId="19" xfId="0" applyNumberFormat="1" applyFont="1" applyFill="1" applyBorder="1" applyAlignment="1">
      <alignment horizontal="left" vertical="top" wrapText="1"/>
    </xf>
    <xf numFmtId="0" fontId="9" fillId="0" borderId="35" xfId="15" applyNumberFormat="1" applyFont="1" applyFill="1" applyBorder="1" applyAlignment="1">
      <alignment vertical="top" wrapText="1" readingOrder="1"/>
      <protection/>
    </xf>
    <xf numFmtId="0" fontId="11" fillId="0" borderId="16" xfId="0" applyFont="1" applyFill="1" applyBorder="1" applyAlignment="1">
      <alignment horizontal="left" vertical="center" wrapText="1"/>
    </xf>
    <xf numFmtId="0" fontId="18" fillId="0" borderId="50" xfId="15" applyNumberFormat="1" applyFont="1" applyFill="1" applyBorder="1" applyAlignment="1">
      <alignment vertical="top" wrapText="1"/>
      <protection/>
    </xf>
    <xf numFmtId="0" fontId="18" fillId="0" borderId="51" xfId="15" applyNumberFormat="1" applyFont="1" applyFill="1" applyBorder="1" applyAlignment="1">
      <alignment vertical="top" wrapText="1"/>
      <protection/>
    </xf>
    <xf numFmtId="0" fontId="18" fillId="0" borderId="52" xfId="15" applyNumberFormat="1" applyFont="1" applyFill="1" applyBorder="1" applyAlignment="1">
      <alignment vertical="top" wrapText="1"/>
      <protection/>
    </xf>
    <xf numFmtId="0" fontId="13" fillId="0" borderId="53" xfId="0" applyFont="1" applyFill="1" applyBorder="1" applyAlignment="1">
      <alignment horizontal="left" vertical="top" wrapText="1"/>
    </xf>
    <xf numFmtId="49" fontId="11" fillId="0" borderId="19" xfId="0" applyNumberFormat="1" applyFont="1" applyFill="1" applyBorder="1" applyAlignment="1">
      <alignment horizontal="left" vertical="top" wrapText="1"/>
    </xf>
    <xf numFmtId="2" fontId="7" fillId="0" borderId="54" xfId="15" applyNumberFormat="1" applyFont="1" applyFill="1" applyBorder="1" applyAlignment="1">
      <alignment vertical="top" wrapText="1" readingOrder="1"/>
      <protection/>
    </xf>
    <xf numFmtId="2" fontId="7" fillId="0" borderId="18" xfId="15" applyNumberFormat="1" applyFont="1" applyFill="1" applyBorder="1" applyAlignment="1">
      <alignment vertical="top" wrapText="1" readingOrder="1"/>
      <protection/>
    </xf>
    <xf numFmtId="2" fontId="7" fillId="0" borderId="9" xfId="15" applyNumberFormat="1" applyFont="1" applyFill="1" applyBorder="1" applyAlignment="1">
      <alignment vertical="top" wrapText="1" readingOrder="1"/>
      <protection/>
    </xf>
    <xf numFmtId="2" fontId="2" fillId="0" borderId="2" xfId="15" applyNumberFormat="1" applyFont="1" applyFill="1" applyBorder="1" applyAlignment="1">
      <alignment vertical="top" wrapText="1"/>
      <protection/>
    </xf>
    <xf numFmtId="2" fontId="2" fillId="0" borderId="7" xfId="15" applyNumberFormat="1" applyFont="1" applyFill="1" applyBorder="1" applyAlignment="1">
      <alignment vertical="top" wrapText="1"/>
      <protection/>
    </xf>
    <xf numFmtId="0" fontId="0" fillId="0" borderId="9" xfId="15" applyNumberFormat="1" applyFont="1" applyFill="1" applyBorder="1" applyAlignment="1">
      <alignment vertical="top" wrapText="1" readingOrder="1"/>
      <protection/>
    </xf>
    <xf numFmtId="0" fontId="8" fillId="0" borderId="8" xfId="15" applyNumberFormat="1" applyFont="1" applyFill="1" applyBorder="1" applyAlignment="1">
      <alignment horizontal="left" vertical="top" wrapText="1" readingOrder="1"/>
      <protection/>
    </xf>
    <xf numFmtId="0" fontId="18" fillId="0" borderId="3" xfId="15" applyNumberFormat="1" applyFont="1" applyFill="1" applyBorder="1" applyAlignment="1">
      <alignment vertical="top" wrapText="1"/>
      <protection/>
    </xf>
    <xf numFmtId="0" fontId="18" fillId="0" borderId="14" xfId="15" applyNumberFormat="1" applyFont="1" applyFill="1" applyBorder="1" applyAlignment="1">
      <alignment vertical="top" wrapText="1"/>
      <protection/>
    </xf>
    <xf numFmtId="0" fontId="18" fillId="0" borderId="8" xfId="15" applyNumberFormat="1" applyFont="1" applyFill="1" applyBorder="1" applyAlignment="1">
      <alignment vertical="top" wrapText="1"/>
      <protection/>
    </xf>
    <xf numFmtId="0" fontId="8" fillId="0" borderId="7" xfId="15" applyNumberFormat="1" applyFont="1" applyFill="1" applyBorder="1" applyAlignment="1">
      <alignment horizontal="left" vertical="top" wrapText="1" readingOrder="1"/>
      <protection/>
    </xf>
    <xf numFmtId="0" fontId="18" fillId="0" borderId="7" xfId="15" applyNumberFormat="1" applyFont="1" applyFill="1" applyBorder="1" applyAlignment="1">
      <alignment vertical="top" wrapText="1"/>
      <protection/>
    </xf>
    <xf numFmtId="0" fontId="9" fillId="0" borderId="0" xfId="15" applyNumberFormat="1" applyFont="1" applyFill="1" applyBorder="1" applyAlignment="1">
      <alignment vertical="top" wrapText="1" readingOrder="1"/>
      <protection/>
    </xf>
    <xf numFmtId="0" fontId="18" fillId="0" borderId="0" xfId="0" applyFont="1" applyFill="1" applyBorder="1" applyAlignment="1">
      <alignment/>
    </xf>
    <xf numFmtId="0" fontId="12" fillId="0" borderId="31" xfId="0" applyNumberFormat="1" applyFont="1" applyFill="1" applyBorder="1" applyAlignment="1" applyProtection="1">
      <alignment horizontal="left" vertical="top" wrapText="1" shrinkToFit="1"/>
      <protection locked="0"/>
    </xf>
    <xf numFmtId="0" fontId="19" fillId="0" borderId="4" xfId="0" applyFont="1" applyFill="1" applyBorder="1" applyAlignment="1">
      <alignment horizontal="left" vertical="top"/>
    </xf>
    <xf numFmtId="0" fontId="7" fillId="0" borderId="55" xfId="15" applyNumberFormat="1" applyFont="1" applyFill="1" applyBorder="1" applyAlignment="1">
      <alignment horizontal="center" vertical="top" wrapText="1" readingOrder="1"/>
      <protection/>
    </xf>
    <xf numFmtId="0" fontId="2" fillId="0" borderId="56" xfId="15" applyNumberFormat="1" applyFont="1" applyFill="1" applyBorder="1" applyAlignment="1">
      <alignment vertical="top" wrapText="1"/>
      <protection/>
    </xf>
    <xf numFmtId="180" fontId="7" fillId="0" borderId="9" xfId="15" applyNumberFormat="1" applyFont="1" applyFill="1" applyBorder="1" applyAlignment="1">
      <alignment vertical="top" wrapText="1" readingOrder="1"/>
      <protection/>
    </xf>
    <xf numFmtId="0" fontId="2" fillId="0" borderId="7" xfId="15" applyNumberFormat="1" applyFont="1" applyFill="1" applyBorder="1" applyAlignment="1">
      <alignment vertical="top" wrapText="1"/>
      <protection/>
    </xf>
    <xf numFmtId="0" fontId="7" fillId="0" borderId="9" xfId="15" applyNumberFormat="1" applyFont="1" applyFill="1" applyBorder="1" applyAlignment="1">
      <alignment vertical="top" wrapText="1" readingOrder="1"/>
      <protection/>
    </xf>
    <xf numFmtId="0" fontId="2" fillId="0" borderId="57" xfId="15" applyNumberFormat="1" applyFont="1" applyFill="1" applyBorder="1" applyAlignment="1">
      <alignment vertical="top" wrapText="1"/>
      <protection/>
    </xf>
    <xf numFmtId="0" fontId="2" fillId="0" borderId="58" xfId="15" applyNumberFormat="1" applyFont="1" applyFill="1" applyBorder="1" applyAlignment="1">
      <alignment vertical="top" wrapText="1"/>
      <protection/>
    </xf>
    <xf numFmtId="0" fontId="2" fillId="0" borderId="59" xfId="15" applyNumberFormat="1" applyFont="1" applyFill="1" applyBorder="1" applyAlignment="1">
      <alignment vertical="top" wrapText="1"/>
      <protection/>
    </xf>
    <xf numFmtId="0" fontId="2" fillId="0" borderId="8" xfId="15" applyNumberFormat="1" applyFont="1" applyFill="1" applyBorder="1" applyAlignment="1">
      <alignment vertical="top" wrapText="1"/>
      <protection/>
    </xf>
    <xf numFmtId="0" fontId="2" fillId="0" borderId="34" xfId="15" applyNumberFormat="1" applyFont="1" applyFill="1" applyBorder="1" applyAlignment="1">
      <alignment vertical="top" wrapText="1"/>
      <protection/>
    </xf>
    <xf numFmtId="0" fontId="7" fillId="0" borderId="25" xfId="15" applyNumberFormat="1" applyFont="1" applyFill="1" applyBorder="1" applyAlignment="1">
      <alignment horizontal="center" vertical="top" wrapText="1" readingOrder="1"/>
      <protection/>
    </xf>
    <xf numFmtId="0" fontId="2" fillId="0" borderId="32" xfId="15" applyNumberFormat="1" applyFont="1" applyFill="1" applyBorder="1" applyAlignment="1">
      <alignment vertical="top" wrapText="1"/>
      <protection/>
    </xf>
    <xf numFmtId="0" fontId="9" fillId="0" borderId="9" xfId="15" applyNumberFormat="1" applyFont="1" applyFill="1" applyBorder="1" applyAlignment="1">
      <alignment horizontal="center" vertical="top" wrapText="1" readingOrder="1"/>
      <protection/>
    </xf>
    <xf numFmtId="0" fontId="9" fillId="0" borderId="60" xfId="15" applyNumberFormat="1" applyFont="1" applyFill="1" applyBorder="1" applyAlignment="1">
      <alignment horizontal="center" vertical="top" wrapText="1" readingOrder="1"/>
      <protection/>
    </xf>
    <xf numFmtId="0" fontId="2" fillId="0" borderId="61" xfId="0" applyFont="1" applyFill="1" applyBorder="1" applyAlignment="1">
      <alignment horizontal="center" vertical="top" wrapText="1" readingOrder="1"/>
    </xf>
    <xf numFmtId="0" fontId="10" fillId="0" borderId="9" xfId="15" applyNumberFormat="1" applyFont="1" applyFill="1" applyBorder="1" applyAlignment="1">
      <alignment vertical="top" wrapText="1" readingOrder="1"/>
      <protection/>
    </xf>
    <xf numFmtId="0" fontId="2" fillId="0" borderId="2" xfId="15" applyNumberFormat="1" applyFont="1" applyFill="1" applyBorder="1" applyAlignment="1">
      <alignment vertical="top" wrapText="1"/>
      <protection/>
    </xf>
    <xf numFmtId="0" fontId="0" fillId="0" borderId="0" xfId="15" applyNumberFormat="1" applyFont="1" applyFill="1" applyBorder="1" applyAlignment="1">
      <alignment horizontal="left" vertical="top" wrapText="1" readingOrder="1"/>
      <protection/>
    </xf>
    <xf numFmtId="0" fontId="2" fillId="0" borderId="0" xfId="0" applyFont="1" applyFill="1" applyBorder="1" applyAlignment="1">
      <alignment/>
    </xf>
    <xf numFmtId="0" fontId="0" fillId="0" borderId="0" xfId="15" applyNumberFormat="1" applyFont="1" applyFill="1" applyBorder="1" applyAlignment="1">
      <alignment vertical="top" wrapText="1" readingOrder="1"/>
      <protection/>
    </xf>
    <xf numFmtId="0" fontId="3" fillId="0" borderId="0" xfId="15" applyNumberFormat="1" applyFont="1" applyFill="1" applyBorder="1" applyAlignment="1">
      <alignment horizontal="left" vertical="top" wrapText="1" readingOrder="1"/>
      <protection/>
    </xf>
    <xf numFmtId="0" fontId="4" fillId="0" borderId="0" xfId="15" applyNumberFormat="1" applyFont="1" applyFill="1" applyBorder="1" applyAlignment="1">
      <alignment horizontal="center" vertical="top" wrapText="1" readingOrder="1"/>
      <protection/>
    </xf>
    <xf numFmtId="0" fontId="7" fillId="0" borderId="62" xfId="15" applyNumberFormat="1" applyFont="1" applyFill="1" applyBorder="1" applyAlignment="1">
      <alignment horizontal="center" vertical="top" wrapText="1" readingOrder="1"/>
      <protection/>
    </xf>
    <xf numFmtId="0" fontId="2" fillId="0" borderId="5" xfId="15" applyNumberFormat="1" applyFont="1" applyFill="1" applyBorder="1" applyAlignment="1">
      <alignment vertical="top" wrapText="1"/>
      <protection/>
    </xf>
    <xf numFmtId="0" fontId="7" fillId="0" borderId="6" xfId="15" applyNumberFormat="1" applyFont="1" applyFill="1" applyBorder="1" applyAlignment="1">
      <alignment horizontal="center" vertical="top" wrapText="1" readingOrder="1"/>
      <protection/>
    </xf>
    <xf numFmtId="0" fontId="0" fillId="0" borderId="0" xfId="15" applyNumberFormat="1" applyFont="1" applyFill="1" applyBorder="1" applyAlignment="1">
      <alignment horizontal="center" vertical="top" wrapText="1" readingOrder="1"/>
      <protection/>
    </xf>
    <xf numFmtId="0" fontId="5" fillId="0" borderId="0" xfId="15" applyNumberFormat="1" applyFont="1" applyFill="1" applyBorder="1" applyAlignment="1">
      <alignment vertical="top" wrapText="1" readingOrder="1"/>
      <protection/>
    </xf>
    <xf numFmtId="0" fontId="6" fillId="0" borderId="0" xfId="15" applyNumberFormat="1" applyFont="1" applyFill="1" applyBorder="1" applyAlignment="1">
      <alignment vertical="top" wrapText="1" readingOrder="1"/>
      <protection/>
    </xf>
    <xf numFmtId="0" fontId="5" fillId="0" borderId="36" xfId="15" applyNumberFormat="1" applyFont="1" applyFill="1" applyBorder="1" applyAlignment="1">
      <alignment vertical="top" wrapText="1" readingOrder="1"/>
      <protection/>
    </xf>
    <xf numFmtId="0" fontId="2" fillId="0" borderId="36" xfId="0" applyFont="1" applyFill="1" applyBorder="1" applyAlignment="1">
      <alignment/>
    </xf>
    <xf numFmtId="0" fontId="7" fillId="0" borderId="1" xfId="15" applyNumberFormat="1" applyFont="1" applyFill="1" applyBorder="1" applyAlignment="1">
      <alignment horizontal="center" vertical="top" wrapText="1" readingOrder="1"/>
      <protection/>
    </xf>
    <xf numFmtId="0" fontId="2" fillId="0" borderId="43" xfId="15" applyNumberFormat="1" applyFont="1" applyFill="1" applyBorder="1" applyAlignment="1">
      <alignment vertical="top" wrapText="1"/>
      <protection/>
    </xf>
    <xf numFmtId="0" fontId="7" fillId="0" borderId="63" xfId="15" applyNumberFormat="1" applyFont="1" applyFill="1" applyBorder="1" applyAlignment="1">
      <alignment horizontal="center" vertical="top" wrapText="1" readingOrder="1"/>
      <protection/>
    </xf>
    <xf numFmtId="0" fontId="2" fillId="0" borderId="64" xfId="15" applyNumberFormat="1" applyFont="1" applyFill="1" applyBorder="1" applyAlignment="1">
      <alignment vertical="top" wrapText="1" readingOrder="1"/>
      <protection/>
    </xf>
    <xf numFmtId="0" fontId="2" fillId="0" borderId="0" xfId="0" applyFont="1" applyFill="1" applyBorder="1" applyAlignment="1">
      <alignment readingOrder="1"/>
    </xf>
    <xf numFmtId="0" fontId="2" fillId="0" borderId="65" xfId="0" applyFont="1" applyFill="1" applyBorder="1" applyAlignment="1">
      <alignment readingOrder="1"/>
    </xf>
    <xf numFmtId="0" fontId="7" fillId="0" borderId="10" xfId="15" applyNumberFormat="1" applyFont="1" applyFill="1" applyBorder="1" applyAlignment="1">
      <alignment horizontal="center" vertical="top" wrapText="1" readingOrder="1"/>
      <protection/>
    </xf>
    <xf numFmtId="0" fontId="2" fillId="0" borderId="38" xfId="15" applyNumberFormat="1" applyFont="1" applyFill="1" applyBorder="1" applyAlignment="1">
      <alignment vertical="top" wrapText="1"/>
      <protection/>
    </xf>
    <xf numFmtId="0" fontId="2" fillId="0" borderId="66" xfId="15" applyNumberFormat="1" applyFont="1" applyFill="1" applyBorder="1" applyAlignment="1">
      <alignment vertical="top" wrapText="1"/>
      <protection/>
    </xf>
    <xf numFmtId="0" fontId="2" fillId="0" borderId="67" xfId="15" applyNumberFormat="1" applyFont="1" applyFill="1" applyBorder="1" applyAlignment="1">
      <alignment vertical="top" wrapText="1"/>
      <protection/>
    </xf>
    <xf numFmtId="0" fontId="2" fillId="0" borderId="68" xfId="15" applyNumberFormat="1" applyFont="1" applyFill="1" applyBorder="1" applyAlignment="1">
      <alignment vertical="top" wrapText="1"/>
      <protection/>
    </xf>
    <xf numFmtId="0" fontId="8" fillId="0" borderId="63" xfId="15" applyNumberFormat="1" applyFont="1" applyFill="1" applyBorder="1" applyAlignment="1">
      <alignment horizontal="center" vertical="center" wrapText="1" readingOrder="1"/>
      <protection/>
    </xf>
    <xf numFmtId="0" fontId="2" fillId="0" borderId="26" xfId="0" applyFont="1" applyFill="1" applyBorder="1" applyAlignment="1">
      <alignment horizontal="center" vertical="center" wrapText="1" readingOrder="1"/>
    </xf>
    <xf numFmtId="0" fontId="7" fillId="0" borderId="2" xfId="15" applyNumberFormat="1" applyFont="1" applyFill="1" applyBorder="1" applyAlignment="1">
      <alignment horizontal="center" vertical="top" wrapText="1" readingOrder="1"/>
      <protection/>
    </xf>
    <xf numFmtId="0" fontId="2" fillId="0" borderId="3" xfId="15" applyNumberFormat="1" applyFont="1" applyFill="1" applyBorder="1" applyAlignment="1">
      <alignment vertical="top" wrapText="1"/>
      <protection/>
    </xf>
    <xf numFmtId="0" fontId="7" fillId="0" borderId="9" xfId="15" applyNumberFormat="1" applyFont="1" applyFill="1" applyBorder="1" applyAlignment="1">
      <alignment horizontal="center" vertical="top" wrapText="1" readingOrder="1"/>
      <protection/>
    </xf>
    <xf numFmtId="0" fontId="7" fillId="0" borderId="7" xfId="15" applyNumberFormat="1" applyFont="1" applyFill="1" applyBorder="1" applyAlignment="1">
      <alignment horizontal="center" vertical="top" wrapText="1" readingOrder="1"/>
      <protection/>
    </xf>
    <xf numFmtId="2" fontId="7" fillId="0" borderId="10" xfId="15" applyNumberFormat="1" applyFont="1" applyFill="1" applyBorder="1" applyAlignment="1">
      <alignment vertical="top" wrapText="1" readingOrder="1"/>
      <protection/>
    </xf>
    <xf numFmtId="0" fontId="7" fillId="0" borderId="18" xfId="15" applyNumberFormat="1" applyFont="1" applyFill="1" applyBorder="1" applyAlignment="1">
      <alignment vertical="top" wrapText="1" readingOrder="1"/>
      <protection/>
    </xf>
    <xf numFmtId="0" fontId="7" fillId="0" borderId="69" xfId="15" applyNumberFormat="1" applyFont="1" applyFill="1" applyBorder="1" applyAlignment="1">
      <alignment vertical="top" wrapText="1" readingOrder="1"/>
      <protection/>
    </xf>
    <xf numFmtId="0" fontId="8" fillId="0" borderId="30" xfId="15" applyNumberFormat="1" applyFont="1" applyFill="1" applyBorder="1" applyAlignment="1">
      <alignment horizontal="left" vertical="top" wrapText="1" readingOrder="1"/>
      <protection/>
    </xf>
    <xf numFmtId="0" fontId="18" fillId="0" borderId="20" xfId="15" applyNumberFormat="1" applyFont="1" applyFill="1" applyBorder="1" applyAlignment="1">
      <alignment vertical="top" wrapText="1"/>
      <protection/>
    </xf>
    <xf numFmtId="0" fontId="7" fillId="0" borderId="0" xfId="15" applyNumberFormat="1" applyFont="1" applyFill="1" applyBorder="1" applyAlignment="1">
      <alignment horizontal="center" vertical="top" wrapText="1" readingOrder="1"/>
      <protection/>
    </xf>
    <xf numFmtId="180" fontId="7" fillId="0" borderId="18" xfId="15" applyNumberFormat="1" applyFont="1" applyFill="1" applyBorder="1" applyAlignment="1">
      <alignment vertical="top" wrapText="1" readingOrder="1"/>
      <protection/>
    </xf>
    <xf numFmtId="0" fontId="8" fillId="0" borderId="7" xfId="15" applyNumberFormat="1" applyFont="1" applyFill="1" applyBorder="1" applyAlignment="1">
      <alignment horizontal="right" vertical="top" wrapText="1" readingOrder="1"/>
      <protection/>
    </xf>
    <xf numFmtId="0" fontId="8" fillId="0" borderId="8" xfId="15" applyNumberFormat="1" applyFont="1" applyFill="1" applyBorder="1" applyAlignment="1">
      <alignment horizontal="center" vertical="top" wrapText="1" readingOrder="1"/>
      <protection/>
    </xf>
    <xf numFmtId="0" fontId="2" fillId="0" borderId="70" xfId="15" applyNumberFormat="1" applyFont="1" applyFill="1" applyBorder="1" applyAlignment="1">
      <alignment vertical="top" wrapText="1"/>
      <protection/>
    </xf>
    <xf numFmtId="0" fontId="2" fillId="0" borderId="71" xfId="15" applyNumberFormat="1" applyFont="1" applyFill="1" applyBorder="1" applyAlignment="1">
      <alignment vertical="top" wrapText="1"/>
      <protection/>
    </xf>
    <xf numFmtId="0" fontId="2" fillId="0" borderId="20" xfId="15" applyNumberFormat="1" applyFont="1" applyFill="1" applyBorder="1" applyAlignment="1">
      <alignment vertical="top" wrapText="1"/>
      <protection/>
    </xf>
    <xf numFmtId="0" fontId="7" fillId="0" borderId="72" xfId="15" applyNumberFormat="1" applyFont="1" applyFill="1" applyBorder="1" applyAlignment="1">
      <alignment horizontal="center" vertical="top" wrapText="1" readingOrder="1"/>
      <protection/>
    </xf>
    <xf numFmtId="0" fontId="2" fillId="0" borderId="41" xfId="0" applyFont="1" applyFill="1" applyBorder="1" applyAlignment="1">
      <alignment/>
    </xf>
    <xf numFmtId="0" fontId="2" fillId="0" borderId="42" xfId="0" applyFont="1" applyFill="1" applyBorder="1" applyAlignment="1">
      <alignment/>
    </xf>
    <xf numFmtId="0" fontId="2" fillId="0" borderId="49" xfId="15" applyNumberFormat="1" applyFont="1" applyFill="1" applyBorder="1" applyAlignment="1">
      <alignment vertical="top" wrapText="1"/>
      <protection/>
    </xf>
    <xf numFmtId="0" fontId="8" fillId="0" borderId="34" xfId="15" applyNumberFormat="1" applyFont="1" applyFill="1" applyBorder="1" applyAlignment="1">
      <alignment horizontal="left" vertical="top" wrapText="1" readingOrder="1"/>
      <protection/>
    </xf>
    <xf numFmtId="0" fontId="18" fillId="0" borderId="34" xfId="15" applyNumberFormat="1" applyFont="1" applyFill="1" applyBorder="1" applyAlignment="1">
      <alignment vertical="top" wrapText="1"/>
      <protection/>
    </xf>
    <xf numFmtId="0" fontId="7" fillId="0" borderId="26" xfId="15" applyNumberFormat="1" applyFont="1" applyFill="1" applyBorder="1" applyAlignment="1">
      <alignment horizontal="center" vertical="top" wrapText="1" readingOrder="1"/>
      <protection/>
    </xf>
    <xf numFmtId="0" fontId="2" fillId="0" borderId="0" xfId="15" applyNumberFormat="1" applyFont="1" applyFill="1" applyBorder="1" applyAlignment="1">
      <alignment vertical="top" wrapText="1"/>
      <protection/>
    </xf>
    <xf numFmtId="0" fontId="18" fillId="0" borderId="0" xfId="15" applyNumberFormat="1" applyFont="1" applyFill="1" applyBorder="1" applyAlignment="1">
      <alignment vertical="top" wrapText="1"/>
      <protection/>
    </xf>
    <xf numFmtId="0" fontId="18" fillId="0" borderId="70" xfId="15" applyNumberFormat="1" applyFont="1" applyFill="1" applyBorder="1" applyAlignment="1">
      <alignment vertical="top" wrapText="1"/>
      <protection/>
    </xf>
    <xf numFmtId="0" fontId="8" fillId="0" borderId="21" xfId="15" applyNumberFormat="1" applyFont="1" applyFill="1" applyBorder="1" applyAlignment="1">
      <alignment horizontal="left" vertical="top" wrapText="1" readingOrder="1"/>
      <protection/>
    </xf>
    <xf numFmtId="0" fontId="8" fillId="0" borderId="30" xfId="15" applyNumberFormat="1" applyFont="1" applyFill="1" applyBorder="1" applyAlignment="1">
      <alignment horizontal="center" vertical="top" wrapText="1" readingOrder="1"/>
      <protection/>
    </xf>
    <xf numFmtId="0" fontId="7" fillId="0" borderId="54" xfId="15" applyNumberFormat="1" applyFont="1" applyFill="1" applyBorder="1" applyAlignment="1">
      <alignment vertical="top" wrapText="1"/>
      <protection/>
    </xf>
    <xf numFmtId="0" fontId="2" fillId="0" borderId="18" xfId="0" applyFont="1" applyFill="1" applyBorder="1" applyAlignment="1">
      <alignment vertical="top" wrapText="1"/>
    </xf>
    <xf numFmtId="0" fontId="2" fillId="0" borderId="10" xfId="0" applyFont="1" applyFill="1" applyBorder="1" applyAlignment="1">
      <alignment vertical="top" wrapText="1"/>
    </xf>
    <xf numFmtId="0" fontId="7" fillId="0" borderId="73" xfId="15" applyNumberFormat="1" applyFont="1" applyFill="1" applyBorder="1" applyAlignment="1">
      <alignment vertical="top" wrapText="1"/>
      <protection/>
    </xf>
    <xf numFmtId="0" fontId="2" fillId="0" borderId="74" xfId="0" applyFont="1" applyFill="1" applyBorder="1" applyAlignment="1">
      <alignment vertical="top" wrapText="1"/>
    </xf>
    <xf numFmtId="0" fontId="2" fillId="0" borderId="69" xfId="0" applyFont="1" applyFill="1" applyBorder="1" applyAlignment="1">
      <alignment vertical="top" wrapText="1"/>
    </xf>
    <xf numFmtId="0" fontId="2" fillId="0" borderId="0" xfId="0" applyFont="1" applyFill="1" applyBorder="1" applyAlignment="1">
      <alignment vertical="top" wrapText="1"/>
    </xf>
    <xf numFmtId="0" fontId="2" fillId="0" borderId="65" xfId="0" applyFont="1" applyFill="1" applyBorder="1" applyAlignment="1">
      <alignment vertical="top" wrapText="1"/>
    </xf>
    <xf numFmtId="0" fontId="2" fillId="0" borderId="63" xfId="0" applyFont="1" applyFill="1" applyBorder="1" applyAlignment="1">
      <alignment vertical="top" wrapText="1"/>
    </xf>
    <xf numFmtId="0" fontId="2" fillId="0" borderId="26" xfId="0" applyFont="1" applyFill="1" applyBorder="1" applyAlignment="1">
      <alignment vertical="top" wrapText="1"/>
    </xf>
    <xf numFmtId="0" fontId="8" fillId="0" borderId="75" xfId="15" applyNumberFormat="1" applyFont="1" applyFill="1" applyBorder="1" applyAlignment="1">
      <alignment horizontal="left" vertical="top" wrapText="1" readingOrder="1"/>
      <protection/>
    </xf>
    <xf numFmtId="0" fontId="18" fillId="0" borderId="76" xfId="15" applyNumberFormat="1" applyFont="1" applyFill="1" applyBorder="1" applyAlignment="1">
      <alignment vertical="top" wrapText="1"/>
      <protection/>
    </xf>
    <xf numFmtId="0" fontId="18" fillId="0" borderId="77" xfId="15" applyNumberFormat="1" applyFont="1" applyFill="1" applyBorder="1" applyAlignment="1">
      <alignment vertical="top" wrapText="1"/>
      <protection/>
    </xf>
    <xf numFmtId="0" fontId="18" fillId="0" borderId="37" xfId="15" applyNumberFormat="1" applyFont="1" applyFill="1" applyBorder="1" applyAlignment="1">
      <alignment vertical="top" wrapText="1"/>
      <protection/>
    </xf>
    <xf numFmtId="0" fontId="8" fillId="0" borderId="26" xfId="15" applyNumberFormat="1" applyFont="1" applyFill="1" applyBorder="1" applyAlignment="1">
      <alignment horizontal="left" vertical="top" wrapText="1" readingOrder="1"/>
      <protection/>
    </xf>
    <xf numFmtId="0" fontId="18" fillId="0" borderId="55" xfId="15" applyNumberFormat="1" applyFont="1" applyFill="1" applyBorder="1" applyAlignment="1">
      <alignment vertical="top" wrapText="1"/>
      <protection/>
    </xf>
    <xf numFmtId="0" fontId="18" fillId="0" borderId="43" xfId="15" applyNumberFormat="1" applyFont="1" applyFill="1" applyBorder="1" applyAlignment="1">
      <alignment vertical="top" wrapText="1"/>
      <protection/>
    </xf>
    <xf numFmtId="0" fontId="8" fillId="0" borderId="47" xfId="15" applyNumberFormat="1" applyFont="1" applyFill="1" applyBorder="1" applyAlignment="1">
      <alignment horizontal="left" vertical="top" wrapText="1" readingOrder="1"/>
      <protection/>
    </xf>
    <xf numFmtId="0" fontId="18" fillId="0" borderId="78" xfId="15" applyNumberFormat="1" applyFont="1" applyFill="1" applyBorder="1" applyAlignment="1">
      <alignment vertical="top" wrapText="1"/>
      <protection/>
    </xf>
    <xf numFmtId="0" fontId="18" fillId="0" borderId="56" xfId="15" applyNumberFormat="1" applyFont="1" applyFill="1" applyBorder="1" applyAlignment="1">
      <alignment vertical="top" wrapText="1"/>
      <protection/>
    </xf>
    <xf numFmtId="180" fontId="14" fillId="0" borderId="9" xfId="15" applyNumberFormat="1" applyFont="1" applyFill="1" applyBorder="1" applyAlignment="1">
      <alignment vertical="top" wrapText="1" readingOrder="1"/>
      <protection/>
    </xf>
    <xf numFmtId="0" fontId="15" fillId="0" borderId="2" xfId="15" applyNumberFormat="1" applyFont="1" applyFill="1" applyBorder="1" applyAlignment="1">
      <alignment vertical="top" wrapText="1"/>
      <protection/>
    </xf>
    <xf numFmtId="0" fontId="15" fillId="0" borderId="7" xfId="15" applyNumberFormat="1" applyFont="1" applyFill="1" applyBorder="1" applyAlignment="1">
      <alignment vertical="top" wrapText="1"/>
      <protection/>
    </xf>
    <xf numFmtId="0" fontId="2" fillId="0" borderId="41" xfId="15" applyNumberFormat="1" applyFont="1" applyFill="1" applyBorder="1" applyAlignment="1">
      <alignment vertical="top" wrapText="1"/>
      <protection/>
    </xf>
    <xf numFmtId="0" fontId="2" fillId="0" borderId="12" xfId="0" applyFont="1" applyFill="1" applyBorder="1" applyAlignment="1">
      <alignment vertical="top" wrapText="1"/>
    </xf>
    <xf numFmtId="0" fontId="8" fillId="0" borderId="10" xfId="15" applyNumberFormat="1" applyFont="1" applyFill="1" applyBorder="1" applyAlignment="1">
      <alignment horizontal="left" vertical="top" wrapText="1" readingOrder="1"/>
      <protection/>
    </xf>
    <xf numFmtId="0" fontId="18" fillId="0" borderId="0" xfId="15" applyNumberFormat="1" applyFont="1" applyFill="1" applyBorder="1" applyAlignment="1">
      <alignment vertical="top" wrapText="1"/>
      <protection/>
    </xf>
    <xf numFmtId="0" fontId="2" fillId="0" borderId="79" xfId="15" applyNumberFormat="1" applyFont="1" applyFill="1" applyBorder="1" applyAlignment="1">
      <alignment vertical="top" wrapText="1"/>
      <protection/>
    </xf>
    <xf numFmtId="0" fontId="7" fillId="0" borderId="54" xfId="15" applyNumberFormat="1" applyFont="1" applyFill="1" applyBorder="1" applyAlignment="1">
      <alignment vertical="top" wrapText="1" readingOrder="1"/>
      <protection/>
    </xf>
    <xf numFmtId="0" fontId="2" fillId="0" borderId="18" xfId="15" applyNumberFormat="1" applyFont="1" applyFill="1" applyBorder="1" applyAlignment="1">
      <alignment vertical="top" wrapText="1" readingOrder="1"/>
      <protection/>
    </xf>
    <xf numFmtId="0" fontId="2" fillId="0" borderId="10" xfId="0" applyFont="1" applyFill="1" applyBorder="1" applyAlignment="1">
      <alignment vertical="top" wrapText="1" readingOrder="1"/>
    </xf>
    <xf numFmtId="0" fontId="7" fillId="0" borderId="73" xfId="15" applyNumberFormat="1" applyFont="1" applyFill="1" applyBorder="1" applyAlignment="1">
      <alignment vertical="top" wrapText="1" readingOrder="1"/>
      <protection/>
    </xf>
    <xf numFmtId="0" fontId="2" fillId="0" borderId="80" xfId="15" applyNumberFormat="1" applyFont="1" applyFill="1" applyBorder="1" applyAlignment="1">
      <alignment vertical="top" wrapText="1"/>
      <protection/>
    </xf>
    <xf numFmtId="0" fontId="2" fillId="0" borderId="69" xfId="15" applyNumberFormat="1" applyFont="1" applyFill="1" applyBorder="1" applyAlignment="1">
      <alignment vertical="top" wrapText="1"/>
      <protection/>
    </xf>
    <xf numFmtId="0" fontId="2" fillId="0" borderId="65" xfId="15" applyNumberFormat="1" applyFont="1" applyFill="1" applyBorder="1" applyAlignment="1">
      <alignment vertical="top" wrapText="1"/>
      <protection/>
    </xf>
    <xf numFmtId="0" fontId="2" fillId="0" borderId="64" xfId="0" applyFont="1" applyFill="1" applyBorder="1" applyAlignment="1">
      <alignment vertical="top" wrapText="1"/>
    </xf>
    <xf numFmtId="0" fontId="8" fillId="0" borderId="81" xfId="15" applyNumberFormat="1" applyFont="1" applyFill="1" applyBorder="1" applyAlignment="1">
      <alignment horizontal="left" vertical="top" wrapText="1" readingOrder="1"/>
      <protection/>
    </xf>
    <xf numFmtId="0" fontId="18" fillId="0" borderId="82" xfId="15" applyNumberFormat="1" applyFont="1" applyFill="1" applyBorder="1" applyAlignment="1">
      <alignment vertical="top" wrapText="1"/>
      <protection/>
    </xf>
    <xf numFmtId="0" fontId="9" fillId="0" borderId="9" xfId="15" applyNumberFormat="1" applyFont="1" applyFill="1" applyBorder="1" applyAlignment="1">
      <alignment vertical="top" wrapText="1" readingOrder="1"/>
      <protection/>
    </xf>
    <xf numFmtId="0" fontId="18" fillId="0" borderId="66" xfId="15" applyNumberFormat="1" applyFont="1" applyFill="1" applyBorder="1" applyAlignment="1">
      <alignment vertical="top" wrapText="1"/>
      <protection/>
    </xf>
    <xf numFmtId="0" fontId="18" fillId="0" borderId="68" xfId="15" applyNumberFormat="1" applyFont="1" applyFill="1" applyBorder="1" applyAlignment="1">
      <alignment vertical="top" wrapText="1"/>
      <protection/>
    </xf>
    <xf numFmtId="0" fontId="9" fillId="0" borderId="54" xfId="15" applyNumberFormat="1" applyFont="1" applyFill="1" applyBorder="1" applyAlignment="1">
      <alignment vertical="top" wrapText="1" readingOrder="1"/>
      <protection/>
    </xf>
    <xf numFmtId="0" fontId="18" fillId="0" borderId="83" xfId="15" applyNumberFormat="1" applyFont="1" applyFill="1" applyBorder="1" applyAlignment="1">
      <alignment vertical="top" wrapText="1"/>
      <protection/>
    </xf>
    <xf numFmtId="0" fontId="18" fillId="0" borderId="84" xfId="15" applyNumberFormat="1" applyFont="1" applyFill="1" applyBorder="1" applyAlignment="1">
      <alignment vertical="top" wrapText="1"/>
      <protection/>
    </xf>
    <xf numFmtId="0" fontId="18" fillId="0" borderId="59" xfId="15" applyNumberFormat="1" applyFont="1" applyFill="1" applyBorder="1" applyAlignment="1">
      <alignment vertical="top" wrapText="1"/>
      <protection/>
    </xf>
    <xf numFmtId="0" fontId="8" fillId="0" borderId="85" xfId="15" applyNumberFormat="1" applyFont="1" applyFill="1" applyBorder="1" applyAlignment="1">
      <alignment horizontal="left" vertical="top" wrapText="1" readingOrder="1"/>
      <protection/>
    </xf>
    <xf numFmtId="0" fontId="8" fillId="0" borderId="86" xfId="15" applyNumberFormat="1" applyFont="1" applyFill="1" applyBorder="1" applyAlignment="1">
      <alignment horizontal="left" vertical="top" wrapText="1" readingOrder="1"/>
      <protection/>
    </xf>
    <xf numFmtId="0" fontId="18" fillId="0" borderId="87" xfId="15" applyNumberFormat="1" applyFont="1" applyFill="1" applyBorder="1" applyAlignment="1">
      <alignment vertical="top" wrapText="1"/>
      <protection/>
    </xf>
    <xf numFmtId="0" fontId="8" fillId="0" borderId="88" xfId="15" applyNumberFormat="1" applyFont="1" applyFill="1" applyBorder="1" applyAlignment="1">
      <alignment horizontal="left" vertical="top" wrapText="1" readingOrder="1"/>
      <protection/>
    </xf>
    <xf numFmtId="0" fontId="18" fillId="0" borderId="30" xfId="15" applyNumberFormat="1" applyFont="1" applyFill="1" applyBorder="1" applyAlignment="1">
      <alignment vertical="top" wrapText="1"/>
      <protection/>
    </xf>
    <xf numFmtId="0" fontId="18" fillId="0" borderId="89" xfId="15" applyNumberFormat="1" applyFont="1" applyFill="1" applyBorder="1" applyAlignment="1">
      <alignment vertical="top" wrapText="1"/>
      <protection/>
    </xf>
    <xf numFmtId="0" fontId="2" fillId="0" borderId="78" xfId="15" applyNumberFormat="1" applyFont="1" applyFill="1" applyBorder="1" applyAlignment="1">
      <alignment vertical="top" wrapText="1"/>
      <protection/>
    </xf>
    <xf numFmtId="0" fontId="8" fillId="0" borderId="90" xfId="15" applyNumberFormat="1" applyFont="1" applyFill="1" applyBorder="1" applyAlignment="1">
      <alignment horizontal="left" vertical="top" wrapText="1" readingOrder="1"/>
      <protection/>
    </xf>
    <xf numFmtId="2" fontId="7" fillId="0" borderId="91" xfId="15" applyNumberFormat="1" applyFont="1" applyFill="1" applyBorder="1" applyAlignment="1">
      <alignment vertical="top" wrapText="1" readingOrder="1"/>
      <protection/>
    </xf>
    <xf numFmtId="0" fontId="8" fillId="0" borderId="72" xfId="15" applyNumberFormat="1" applyFont="1" applyFill="1" applyBorder="1" applyAlignment="1">
      <alignment horizontal="left" vertical="top" wrapText="1" readingOrder="1"/>
      <protection/>
    </xf>
    <xf numFmtId="0" fontId="18" fillId="0" borderId="57" xfId="15" applyNumberFormat="1" applyFont="1" applyFill="1" applyBorder="1" applyAlignment="1">
      <alignment vertical="top" wrapText="1"/>
      <protection/>
    </xf>
    <xf numFmtId="0" fontId="18" fillId="0" borderId="49" xfId="15" applyNumberFormat="1" applyFont="1" applyFill="1" applyBorder="1" applyAlignment="1">
      <alignment vertical="top" wrapText="1"/>
      <protection/>
    </xf>
    <xf numFmtId="0" fontId="8" fillId="0" borderId="9" xfId="15" applyNumberFormat="1" applyFont="1" applyFill="1" applyBorder="1" applyAlignment="1">
      <alignment horizontal="right" vertical="top" wrapText="1" readingOrder="1"/>
      <protection/>
    </xf>
    <xf numFmtId="0" fontId="8" fillId="0" borderId="92" xfId="15" applyNumberFormat="1" applyFont="1" applyFill="1" applyBorder="1" applyAlignment="1">
      <alignment horizontal="center" vertical="top" wrapText="1" readingOrder="1"/>
      <protection/>
    </xf>
    <xf numFmtId="180" fontId="16" fillId="0" borderId="10" xfId="15" applyNumberFormat="1" applyFont="1" applyFill="1" applyBorder="1" applyAlignment="1">
      <alignment vertical="top" wrapText="1" readingOrder="1"/>
      <protection/>
    </xf>
    <xf numFmtId="0" fontId="17" fillId="0" borderId="2" xfId="15" applyNumberFormat="1" applyFont="1" applyFill="1" applyBorder="1" applyAlignment="1">
      <alignment vertical="top" wrapText="1"/>
      <protection/>
    </xf>
    <xf numFmtId="0" fontId="17" fillId="0" borderId="7" xfId="15" applyNumberFormat="1" applyFont="1" applyFill="1" applyBorder="1" applyAlignment="1">
      <alignment vertical="top" wrapText="1"/>
      <protection/>
    </xf>
    <xf numFmtId="180" fontId="7" fillId="0" borderId="10" xfId="15" applyNumberFormat="1" applyFont="1" applyFill="1" applyBorder="1" applyAlignment="1">
      <alignment vertical="top" wrapText="1" readingOrder="1"/>
      <protection/>
    </xf>
    <xf numFmtId="0" fontId="7" fillId="0" borderId="10" xfId="15" applyNumberFormat="1" applyFont="1" applyFill="1" applyBorder="1" applyAlignment="1">
      <alignment vertical="top" wrapText="1" readingOrder="1"/>
      <protection/>
    </xf>
    <xf numFmtId="0" fontId="7" fillId="0" borderId="93" xfId="15" applyNumberFormat="1" applyFont="1" applyFill="1" applyBorder="1" applyAlignment="1">
      <alignment horizontal="center" vertical="top" wrapText="1" readingOrder="1"/>
      <protection/>
    </xf>
    <xf numFmtId="0" fontId="13" fillId="0" borderId="94" xfId="0" applyNumberFormat="1" applyFont="1" applyFill="1" applyBorder="1" applyAlignment="1" applyProtection="1">
      <alignment horizontal="left" vertical="top" wrapText="1" shrinkToFit="1"/>
      <protection locked="0"/>
    </xf>
    <xf numFmtId="0" fontId="13" fillId="0" borderId="4" xfId="0" applyFont="1" applyFill="1" applyBorder="1" applyAlignment="1">
      <alignment/>
    </xf>
    <xf numFmtId="0" fontId="0" fillId="0" borderId="0" xfId="15" applyNumberFormat="1" applyFont="1" applyFill="1" applyBorder="1" applyAlignment="1">
      <alignment horizontal="center" wrapText="1" readingOrder="1"/>
      <protection/>
    </xf>
    <xf numFmtId="0" fontId="12" fillId="0" borderId="0" xfId="15" applyNumberFormat="1" applyFont="1" applyFill="1" applyBorder="1" applyAlignment="1">
      <alignment horizontal="center" vertical="top" wrapText="1" readingOrder="1"/>
      <protection/>
    </xf>
    <xf numFmtId="0" fontId="12" fillId="0" borderId="95" xfId="15" applyNumberFormat="1" applyFont="1" applyFill="1" applyBorder="1" applyAlignment="1">
      <alignment horizontal="center" vertical="top" wrapText="1" readingOrder="1"/>
      <protection/>
    </xf>
    <xf numFmtId="0" fontId="2" fillId="0" borderId="95" xfId="15" applyNumberFormat="1" applyFont="1" applyFill="1" applyBorder="1" applyAlignment="1">
      <alignment vertical="top" wrapText="1"/>
      <protection/>
    </xf>
    <xf numFmtId="0" fontId="13" fillId="2" borderId="19" xfId="0" applyNumberFormat="1" applyFont="1" applyFill="1" applyBorder="1" applyAlignment="1" applyProtection="1">
      <alignment horizontal="left" vertical="top" wrapText="1" shrinkToFit="1"/>
      <protection locked="0"/>
    </xf>
    <xf numFmtId="0" fontId="12" fillId="2" borderId="16" xfId="0" applyNumberFormat="1" applyFont="1" applyFill="1" applyBorder="1" applyAlignment="1" applyProtection="1">
      <alignment horizontal="right" vertical="center" wrapText="1" shrinkToFit="1"/>
      <protection locked="0"/>
    </xf>
    <xf numFmtId="0" fontId="20" fillId="0" borderId="19" xfId="0" applyNumberFormat="1" applyFont="1" applyFill="1" applyBorder="1" applyAlignment="1" applyProtection="1">
      <alignment horizontal="right" vertical="center" wrapText="1" shrinkToFit="1"/>
      <protection locked="0"/>
    </xf>
    <xf numFmtId="0" fontId="21" fillId="0" borderId="16" xfId="0" applyNumberFormat="1" applyFont="1" applyFill="1" applyBorder="1" applyAlignment="1" applyProtection="1">
      <alignment horizontal="right" vertical="center" wrapText="1" shrinkToFit="1"/>
      <protection locked="0"/>
    </xf>
    <xf numFmtId="0" fontId="21" fillId="0" borderId="19" xfId="0" applyNumberFormat="1" applyFont="1" applyFill="1" applyBorder="1" applyAlignment="1" applyProtection="1">
      <alignment horizontal="right" vertical="center" wrapText="1" shrinkToFit="1"/>
      <protection locked="0"/>
    </xf>
    <xf numFmtId="49" fontId="22" fillId="0" borderId="19" xfId="0" applyNumberFormat="1" applyFont="1" applyFill="1" applyBorder="1" applyAlignment="1">
      <alignment horizontal="left" vertical="center" wrapText="1"/>
    </xf>
    <xf numFmtId="49" fontId="23" fillId="0" borderId="19" xfId="0" applyNumberFormat="1" applyFont="1" applyFill="1" applyBorder="1" applyAlignment="1">
      <alignment horizontal="left" vertical="center" wrapText="1"/>
    </xf>
    <xf numFmtId="0" fontId="22" fillId="0" borderId="19" xfId="0" applyFont="1" applyFill="1" applyBorder="1" applyAlignment="1">
      <alignment horizontal="left" vertical="center" wrapText="1"/>
    </xf>
    <xf numFmtId="49" fontId="22" fillId="0" borderId="19" xfId="0" applyNumberFormat="1" applyFont="1" applyFill="1" applyBorder="1" applyAlignment="1">
      <alignment horizontal="center" vertical="center" wrapText="1"/>
    </xf>
    <xf numFmtId="0" fontId="24" fillId="0" borderId="22" xfId="0" applyFont="1" applyFill="1" applyBorder="1" applyAlignment="1">
      <alignment vertical="center" wrapText="1"/>
    </xf>
    <xf numFmtId="0" fontId="24" fillId="0" borderId="19" xfId="0" applyFont="1" applyFill="1" applyBorder="1" applyAlignment="1">
      <alignment horizontal="left" vertical="center" wrapText="1"/>
    </xf>
    <xf numFmtId="0" fontId="25" fillId="0" borderId="19" xfId="0" applyNumberFormat="1" applyFont="1" applyFill="1" applyBorder="1" applyAlignment="1" applyProtection="1">
      <alignment horizontal="right" vertical="center" wrapText="1" shrinkToFit="1"/>
      <protection locked="0"/>
    </xf>
    <xf numFmtId="49" fontId="24" fillId="0" borderId="19" xfId="0" applyNumberFormat="1" applyFont="1" applyFill="1" applyBorder="1" applyAlignment="1">
      <alignment horizontal="center" vertical="center" wrapText="1"/>
    </xf>
    <xf numFmtId="0" fontId="25" fillId="0" borderId="16" xfId="0" applyNumberFormat="1" applyFont="1" applyFill="1" applyBorder="1" applyAlignment="1" applyProtection="1">
      <alignment horizontal="right" vertical="center" wrapText="1" shrinkToFit="1"/>
      <protection locked="0"/>
    </xf>
  </cellXfs>
  <cellStyles count="7">
    <cellStyle name="Normal" xfId="0"/>
    <cellStyle name="Normal"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94"/>
  <sheetViews>
    <sheetView tabSelected="1" workbookViewId="0" topLeftCell="B41">
      <selection activeCell="L49" sqref="L49:N49"/>
    </sheetView>
  </sheetViews>
  <sheetFormatPr defaultColWidth="9.140625" defaultRowHeight="12.75"/>
  <cols>
    <col min="1" max="1" width="39.8515625" style="1" customWidth="1"/>
    <col min="2" max="2" width="9.140625" style="1" customWidth="1"/>
    <col min="3" max="3" width="0.13671875" style="1" customWidth="1"/>
    <col min="4" max="4" width="10.57421875" style="1" customWidth="1"/>
    <col min="5" max="5" width="12.00390625" style="1" customWidth="1"/>
    <col min="6" max="7" width="9.140625" style="1" customWidth="1"/>
    <col min="8" max="8" width="12.140625" style="1" customWidth="1"/>
    <col min="9" max="9" width="22.140625" style="1" customWidth="1"/>
    <col min="10" max="11" width="9.140625" style="1" customWidth="1"/>
    <col min="12" max="12" width="21.00390625" style="1" customWidth="1"/>
    <col min="13" max="16" width="9.140625" style="1" customWidth="1"/>
    <col min="17" max="17" width="9.28125" style="1" bestFit="1" customWidth="1"/>
    <col min="18" max="19" width="9.140625" style="1" customWidth="1"/>
    <col min="20" max="20" width="9.28125" style="1" bestFit="1" customWidth="1"/>
    <col min="21" max="21" width="9.00390625" style="1" customWidth="1"/>
    <col min="22" max="22" width="9.140625" style="1" hidden="1" customWidth="1"/>
    <col min="23" max="23" width="9.28125" style="1" bestFit="1" customWidth="1"/>
    <col min="24" max="16384" width="9.140625" style="1" customWidth="1"/>
  </cols>
  <sheetData>
    <row r="1" spans="1:23" ht="52.5" customHeight="1">
      <c r="A1" s="177" t="s">
        <v>331</v>
      </c>
      <c r="B1" s="178"/>
      <c r="C1" s="178"/>
      <c r="D1" s="178"/>
      <c r="E1" s="178"/>
      <c r="F1" s="85" t="s">
        <v>331</v>
      </c>
      <c r="G1" s="85" t="s">
        <v>331</v>
      </c>
      <c r="H1" s="179" t="s">
        <v>331</v>
      </c>
      <c r="I1" s="178"/>
      <c r="J1" s="85" t="s">
        <v>331</v>
      </c>
      <c r="K1" s="85" t="s">
        <v>331</v>
      </c>
      <c r="O1" s="85" t="s">
        <v>331</v>
      </c>
      <c r="P1" s="85" t="s">
        <v>331</v>
      </c>
      <c r="Q1" s="85" t="s">
        <v>331</v>
      </c>
      <c r="R1" s="85" t="s">
        <v>331</v>
      </c>
      <c r="S1" s="85" t="s">
        <v>331</v>
      </c>
      <c r="T1" s="180" t="s">
        <v>258</v>
      </c>
      <c r="U1" s="178"/>
      <c r="V1" s="178"/>
      <c r="W1" s="178"/>
    </row>
    <row r="2" spans="1:23" ht="15">
      <c r="A2" s="181" t="s">
        <v>332</v>
      </c>
      <c r="B2" s="178"/>
      <c r="C2" s="178"/>
      <c r="D2" s="178"/>
      <c r="E2" s="178"/>
      <c r="F2" s="178"/>
      <c r="G2" s="178"/>
      <c r="H2" s="178"/>
      <c r="I2" s="178"/>
      <c r="J2" s="178"/>
      <c r="K2" s="178"/>
      <c r="L2" s="178"/>
      <c r="M2" s="178"/>
      <c r="N2" s="178"/>
      <c r="O2" s="178"/>
      <c r="P2" s="178"/>
      <c r="Q2" s="178"/>
      <c r="R2" s="178"/>
      <c r="S2" s="178"/>
      <c r="T2" s="178"/>
      <c r="U2" s="178"/>
      <c r="V2" s="178"/>
      <c r="W2" s="178"/>
    </row>
    <row r="3" spans="1:23" ht="15">
      <c r="A3" s="185" t="s">
        <v>86</v>
      </c>
      <c r="B3" s="178"/>
      <c r="C3" s="178"/>
      <c r="D3" s="178"/>
      <c r="E3" s="178"/>
      <c r="F3" s="178"/>
      <c r="G3" s="178"/>
      <c r="H3" s="178"/>
      <c r="I3" s="178"/>
      <c r="J3" s="178"/>
      <c r="K3" s="178"/>
      <c r="L3" s="178"/>
      <c r="M3" s="178"/>
      <c r="N3" s="178"/>
      <c r="O3" s="178"/>
      <c r="P3" s="178"/>
      <c r="Q3" s="178"/>
      <c r="R3" s="178"/>
      <c r="S3" s="178"/>
      <c r="T3" s="178"/>
      <c r="U3" s="178"/>
      <c r="V3" s="178"/>
      <c r="W3" s="178"/>
    </row>
    <row r="4" spans="1:23" ht="15">
      <c r="A4" s="186" t="s">
        <v>333</v>
      </c>
      <c r="B4" s="178"/>
      <c r="C4" s="178"/>
      <c r="D4" s="178"/>
      <c r="E4" s="178"/>
      <c r="F4" s="187" t="s">
        <v>334</v>
      </c>
      <c r="G4" s="178"/>
      <c r="H4" s="178"/>
      <c r="I4" s="178"/>
      <c r="J4" s="178"/>
      <c r="K4" s="178"/>
      <c r="L4" s="178"/>
      <c r="M4" s="178"/>
      <c r="N4" s="178"/>
      <c r="O4" s="178"/>
      <c r="P4" s="178"/>
      <c r="Q4" s="178"/>
      <c r="R4" s="178"/>
      <c r="S4" s="178"/>
      <c r="T4" s="85" t="s">
        <v>331</v>
      </c>
      <c r="U4" s="85" t="s">
        <v>331</v>
      </c>
      <c r="V4" s="85"/>
      <c r="W4" s="85" t="s">
        <v>331</v>
      </c>
    </row>
    <row r="5" spans="1:23" ht="15">
      <c r="A5" s="186" t="s">
        <v>335</v>
      </c>
      <c r="B5" s="178"/>
      <c r="C5" s="178"/>
      <c r="D5" s="178"/>
      <c r="E5" s="178"/>
      <c r="F5" s="187" t="s">
        <v>336</v>
      </c>
      <c r="G5" s="178"/>
      <c r="H5" s="178"/>
      <c r="I5" s="178"/>
      <c r="J5" s="178"/>
      <c r="K5" s="178"/>
      <c r="L5" s="178"/>
      <c r="M5" s="178"/>
      <c r="N5" s="178"/>
      <c r="O5" s="178"/>
      <c r="P5" s="178"/>
      <c r="Q5" s="178"/>
      <c r="R5" s="178"/>
      <c r="S5" s="178"/>
      <c r="T5" s="85" t="s">
        <v>331</v>
      </c>
      <c r="U5" s="85" t="s">
        <v>331</v>
      </c>
      <c r="V5" s="85"/>
      <c r="W5" s="85" t="s">
        <v>331</v>
      </c>
    </row>
    <row r="6" spans="1:23" ht="15">
      <c r="A6" s="188" t="s">
        <v>337</v>
      </c>
      <c r="B6" s="189"/>
      <c r="C6" s="189"/>
      <c r="D6" s="189"/>
      <c r="E6" s="189"/>
      <c r="F6" s="189"/>
      <c r="G6" s="189"/>
      <c r="H6" s="189"/>
      <c r="I6" s="189"/>
      <c r="J6" s="189"/>
      <c r="K6" s="189"/>
      <c r="L6" s="189"/>
      <c r="M6" s="189"/>
      <c r="N6" s="189"/>
      <c r="O6" s="189"/>
      <c r="P6" s="189"/>
      <c r="Q6" s="189"/>
      <c r="R6" s="189"/>
      <c r="S6" s="189"/>
      <c r="T6" s="85" t="s">
        <v>331</v>
      </c>
      <c r="U6" s="85" t="s">
        <v>331</v>
      </c>
      <c r="V6" s="85"/>
      <c r="W6" s="85" t="s">
        <v>331</v>
      </c>
    </row>
    <row r="7" spans="1:23" ht="15">
      <c r="A7" s="2" t="s">
        <v>338</v>
      </c>
      <c r="B7" s="190" t="s">
        <v>331</v>
      </c>
      <c r="C7" s="191"/>
      <c r="D7" s="192" t="s">
        <v>339</v>
      </c>
      <c r="E7" s="193"/>
      <c r="F7" s="193"/>
      <c r="G7" s="193"/>
      <c r="H7" s="193"/>
      <c r="I7" s="193"/>
      <c r="J7" s="193"/>
      <c r="K7" s="193"/>
      <c r="L7" s="194"/>
      <c r="M7" s="194"/>
      <c r="N7" s="194"/>
      <c r="O7" s="194"/>
      <c r="P7" s="195"/>
      <c r="Q7" s="196" t="s">
        <v>0</v>
      </c>
      <c r="R7" s="197"/>
      <c r="S7" s="197"/>
      <c r="T7" s="198"/>
      <c r="U7" s="198"/>
      <c r="V7" s="199"/>
      <c r="W7" s="200"/>
    </row>
    <row r="8" spans="1:23" ht="15">
      <c r="A8" s="3" t="s">
        <v>331</v>
      </c>
      <c r="B8" s="203" t="s">
        <v>1</v>
      </c>
      <c r="C8" s="204"/>
      <c r="D8" s="205" t="s">
        <v>2</v>
      </c>
      <c r="E8" s="198"/>
      <c r="F8" s="198"/>
      <c r="G8" s="200"/>
      <c r="H8" s="205" t="s">
        <v>3</v>
      </c>
      <c r="I8" s="198"/>
      <c r="J8" s="198"/>
      <c r="K8" s="199"/>
      <c r="L8" s="170" t="s">
        <v>4</v>
      </c>
      <c r="M8" s="171"/>
      <c r="N8" s="171"/>
      <c r="O8" s="171"/>
      <c r="P8" s="5" t="s">
        <v>331</v>
      </c>
      <c r="Q8" s="182" t="s">
        <v>75</v>
      </c>
      <c r="R8" s="183"/>
      <c r="S8" s="7" t="s">
        <v>331</v>
      </c>
      <c r="T8" s="7" t="s">
        <v>331</v>
      </c>
      <c r="U8" s="184" t="s">
        <v>5</v>
      </c>
      <c r="V8" s="182"/>
      <c r="W8" s="183"/>
    </row>
    <row r="9" spans="1:23" ht="63.75">
      <c r="A9" s="8" t="s">
        <v>331</v>
      </c>
      <c r="B9" s="206" t="s">
        <v>331</v>
      </c>
      <c r="C9" s="168"/>
      <c r="D9" s="205" t="s">
        <v>6</v>
      </c>
      <c r="E9" s="200"/>
      <c r="F9" s="10" t="s">
        <v>7</v>
      </c>
      <c r="G9" s="10" t="s">
        <v>8</v>
      </c>
      <c r="H9" s="205" t="s">
        <v>6</v>
      </c>
      <c r="I9" s="200"/>
      <c r="J9" s="10" t="s">
        <v>7</v>
      </c>
      <c r="K9" s="10" t="s">
        <v>8</v>
      </c>
      <c r="L9" s="196" t="s">
        <v>9</v>
      </c>
      <c r="M9" s="169"/>
      <c r="N9" s="11" t="s">
        <v>8</v>
      </c>
      <c r="O9" s="201" t="s">
        <v>10</v>
      </c>
      <c r="P9" s="202"/>
      <c r="Q9" s="81" t="s">
        <v>11</v>
      </c>
      <c r="R9" s="81" t="s">
        <v>12</v>
      </c>
      <c r="S9" s="81" t="s">
        <v>311</v>
      </c>
      <c r="T9" s="81" t="s">
        <v>76</v>
      </c>
      <c r="U9" s="81" t="s">
        <v>77</v>
      </c>
      <c r="V9" s="81"/>
      <c r="W9" s="81" t="s">
        <v>78</v>
      </c>
    </row>
    <row r="10" spans="1:23" ht="15">
      <c r="A10" s="12" t="s">
        <v>13</v>
      </c>
      <c r="B10" s="172" t="s">
        <v>14</v>
      </c>
      <c r="C10" s="200"/>
      <c r="D10" s="172" t="s">
        <v>15</v>
      </c>
      <c r="E10" s="200"/>
      <c r="F10" s="12" t="s">
        <v>16</v>
      </c>
      <c r="G10" s="12" t="s">
        <v>17</v>
      </c>
      <c r="H10" s="172" t="s">
        <v>18</v>
      </c>
      <c r="I10" s="200"/>
      <c r="J10" s="12" t="s">
        <v>19</v>
      </c>
      <c r="K10" s="12" t="s">
        <v>20</v>
      </c>
      <c r="L10" s="13">
        <v>9</v>
      </c>
      <c r="M10" s="13">
        <v>10</v>
      </c>
      <c r="N10" s="13">
        <v>11</v>
      </c>
      <c r="O10" s="173">
        <v>12</v>
      </c>
      <c r="P10" s="174"/>
      <c r="Q10" s="12">
        <v>13</v>
      </c>
      <c r="R10" s="12">
        <v>14</v>
      </c>
      <c r="S10" s="12">
        <v>15</v>
      </c>
      <c r="T10" s="12">
        <v>16</v>
      </c>
      <c r="U10" s="12">
        <v>17</v>
      </c>
      <c r="V10" s="12"/>
      <c r="W10" s="12">
        <v>18</v>
      </c>
    </row>
    <row r="11" spans="1:23" ht="15">
      <c r="A11" s="175" t="s">
        <v>21</v>
      </c>
      <c r="B11" s="164" t="s">
        <v>22</v>
      </c>
      <c r="C11" s="165"/>
      <c r="D11" s="179" t="s">
        <v>23</v>
      </c>
      <c r="E11" s="178"/>
      <c r="F11" s="178"/>
      <c r="G11" s="204"/>
      <c r="H11" s="179" t="s">
        <v>23</v>
      </c>
      <c r="I11" s="178"/>
      <c r="J11" s="178"/>
      <c r="K11" s="204"/>
      <c r="L11" s="15"/>
      <c r="M11" s="16"/>
      <c r="N11" s="15"/>
      <c r="O11" s="160" t="s">
        <v>24</v>
      </c>
      <c r="P11" s="204"/>
      <c r="Q11" s="162">
        <f>Q14+Q131+Q148+Q161</f>
        <v>17825.3</v>
      </c>
      <c r="R11" s="162">
        <f>R14+R131+R148+R161</f>
        <v>15935.3</v>
      </c>
      <c r="S11" s="162">
        <f>S14+S131+S148+S161</f>
        <v>13947.4</v>
      </c>
      <c r="T11" s="162">
        <f>T14+T131+T148+T161</f>
        <v>12302.7</v>
      </c>
      <c r="U11" s="162">
        <f>U14+U131+U148+U161</f>
        <v>12472.4</v>
      </c>
      <c r="V11" s="146">
        <v>1.05</v>
      </c>
      <c r="W11" s="162">
        <f>W14+W131+W148+W161</f>
        <v>12472.4</v>
      </c>
    </row>
    <row r="12" spans="1:23" ht="15">
      <c r="A12" s="176"/>
      <c r="B12" s="166"/>
      <c r="C12" s="204"/>
      <c r="D12" s="178"/>
      <c r="E12" s="178"/>
      <c r="F12" s="178"/>
      <c r="G12" s="204"/>
      <c r="K12" s="4"/>
      <c r="L12" s="15"/>
      <c r="M12" s="16"/>
      <c r="N12" s="15"/>
      <c r="O12" s="178"/>
      <c r="P12" s="204"/>
      <c r="Q12" s="176"/>
      <c r="R12" s="176"/>
      <c r="S12" s="176"/>
      <c r="T12" s="176"/>
      <c r="U12" s="176"/>
      <c r="V12" s="147"/>
      <c r="W12" s="176"/>
    </row>
    <row r="13" spans="1:23" ht="43.5" customHeight="1">
      <c r="A13" s="163"/>
      <c r="B13" s="167"/>
      <c r="C13" s="168"/>
      <c r="D13" s="18"/>
      <c r="E13" s="18"/>
      <c r="F13" s="18"/>
      <c r="G13" s="9"/>
      <c r="H13" s="18"/>
      <c r="I13" s="18"/>
      <c r="J13" s="18"/>
      <c r="K13" s="9"/>
      <c r="L13" s="19"/>
      <c r="M13" s="20"/>
      <c r="N13" s="21"/>
      <c r="O13" s="161"/>
      <c r="P13" s="168"/>
      <c r="Q13" s="163"/>
      <c r="R13" s="163"/>
      <c r="S13" s="163"/>
      <c r="T13" s="163"/>
      <c r="U13" s="163"/>
      <c r="V13" s="148"/>
      <c r="W13" s="163"/>
    </row>
    <row r="14" spans="1:23" ht="15">
      <c r="A14" s="175" t="s">
        <v>25</v>
      </c>
      <c r="B14" s="164" t="s">
        <v>26</v>
      </c>
      <c r="C14" s="165"/>
      <c r="D14" s="179" t="s">
        <v>23</v>
      </c>
      <c r="E14" s="178"/>
      <c r="F14" s="178"/>
      <c r="G14" s="204"/>
      <c r="H14" s="179" t="s">
        <v>23</v>
      </c>
      <c r="I14" s="178"/>
      <c r="J14" s="178"/>
      <c r="K14" s="204"/>
      <c r="L14" s="15"/>
      <c r="M14" s="16"/>
      <c r="N14" s="15"/>
      <c r="O14" s="160" t="s">
        <v>24</v>
      </c>
      <c r="P14" s="204"/>
      <c r="Q14" s="162">
        <f aca="true" t="shared" si="0" ref="Q14:W14">Q18+Q21+Q26+Q32+Q35+Q41+Q44+Q48+Q52+Q58+Q69+Q78+Q81+Q84+Q87+Q90+Q95+Q98+Q104+Q107+Q111+Q114+Q118+Q122+Q125+Q128</f>
        <v>9414.2</v>
      </c>
      <c r="R14" s="162">
        <f t="shared" si="0"/>
        <v>8447.4</v>
      </c>
      <c r="S14" s="162">
        <f t="shared" si="0"/>
        <v>8672.6</v>
      </c>
      <c r="T14" s="162">
        <f t="shared" si="0"/>
        <v>7334.900000000001</v>
      </c>
      <c r="U14" s="162">
        <f t="shared" si="0"/>
        <v>7503.6</v>
      </c>
      <c r="V14" s="162">
        <f t="shared" si="0"/>
        <v>21.800000000000008</v>
      </c>
      <c r="W14" s="162">
        <f t="shared" si="0"/>
        <v>7503.6</v>
      </c>
    </row>
    <row r="15" spans="1:23" ht="15">
      <c r="A15" s="176"/>
      <c r="B15" s="166"/>
      <c r="C15" s="204"/>
      <c r="D15" s="178"/>
      <c r="E15" s="178"/>
      <c r="F15" s="178"/>
      <c r="G15" s="204"/>
      <c r="K15" s="4"/>
      <c r="L15" s="15"/>
      <c r="M15" s="16"/>
      <c r="N15" s="15"/>
      <c r="O15" s="178"/>
      <c r="P15" s="204"/>
      <c r="Q15" s="176"/>
      <c r="R15" s="176"/>
      <c r="S15" s="176"/>
      <c r="T15" s="176"/>
      <c r="U15" s="176"/>
      <c r="V15" s="176"/>
      <c r="W15" s="176"/>
    </row>
    <row r="16" spans="1:23" ht="27.75" customHeight="1">
      <c r="A16" s="163"/>
      <c r="B16" s="167"/>
      <c r="C16" s="168"/>
      <c r="D16" s="18"/>
      <c r="E16" s="18"/>
      <c r="F16" s="18"/>
      <c r="G16" s="9"/>
      <c r="H16" s="18"/>
      <c r="I16" s="18"/>
      <c r="J16" s="18"/>
      <c r="K16" s="9"/>
      <c r="L16" s="19"/>
      <c r="M16" s="20"/>
      <c r="N16" s="21"/>
      <c r="O16" s="161"/>
      <c r="P16" s="168"/>
      <c r="Q16" s="163"/>
      <c r="R16" s="163"/>
      <c r="S16" s="163"/>
      <c r="T16" s="163"/>
      <c r="U16" s="163"/>
      <c r="V16" s="163"/>
      <c r="W16" s="163"/>
    </row>
    <row r="17" spans="1:23" ht="15">
      <c r="A17" s="14" t="s">
        <v>27</v>
      </c>
      <c r="B17" s="164" t="s">
        <v>331</v>
      </c>
      <c r="C17" s="200"/>
      <c r="D17" s="149" t="s">
        <v>331</v>
      </c>
      <c r="E17" s="198"/>
      <c r="F17" s="198"/>
      <c r="G17" s="200"/>
      <c r="H17" s="149" t="s">
        <v>331</v>
      </c>
      <c r="I17" s="198"/>
      <c r="J17" s="198"/>
      <c r="K17" s="200"/>
      <c r="L17" s="21"/>
      <c r="M17" s="20"/>
      <c r="N17" s="21"/>
      <c r="O17" s="160" t="s">
        <v>331</v>
      </c>
      <c r="P17" s="168"/>
      <c r="Q17" s="14" t="s">
        <v>331</v>
      </c>
      <c r="R17" s="14" t="s">
        <v>331</v>
      </c>
      <c r="S17" s="14" t="s">
        <v>331</v>
      </c>
      <c r="T17" s="14" t="s">
        <v>331</v>
      </c>
      <c r="U17" s="14" t="s">
        <v>331</v>
      </c>
      <c r="V17" s="17" t="s">
        <v>331</v>
      </c>
      <c r="W17" s="14" t="s">
        <v>331</v>
      </c>
    </row>
    <row r="18" spans="1:23" ht="67.5" customHeight="1">
      <c r="A18" s="164" t="s">
        <v>28</v>
      </c>
      <c r="B18" s="164" t="s">
        <v>29</v>
      </c>
      <c r="C18" s="165"/>
      <c r="D18" s="150" t="s">
        <v>30</v>
      </c>
      <c r="E18" s="151"/>
      <c r="F18" s="154" t="s">
        <v>31</v>
      </c>
      <c r="G18" s="150" t="s">
        <v>32</v>
      </c>
      <c r="H18" s="156" t="s">
        <v>331</v>
      </c>
      <c r="I18" s="157"/>
      <c r="J18" s="157"/>
      <c r="K18" s="151"/>
      <c r="L18" s="158" t="s">
        <v>198</v>
      </c>
      <c r="M18" s="159"/>
      <c r="N18" s="24" t="s">
        <v>199</v>
      </c>
      <c r="O18" s="160" t="s">
        <v>35</v>
      </c>
      <c r="P18" s="204"/>
      <c r="Q18" s="164">
        <v>0</v>
      </c>
      <c r="R18" s="164">
        <v>0</v>
      </c>
      <c r="S18" s="162">
        <v>2</v>
      </c>
      <c r="T18" s="164">
        <v>2</v>
      </c>
      <c r="U18" s="164">
        <v>2</v>
      </c>
      <c r="V18" s="144">
        <v>1.05</v>
      </c>
      <c r="W18" s="164">
        <v>2</v>
      </c>
    </row>
    <row r="19" spans="1:23" ht="15">
      <c r="A19" s="176"/>
      <c r="B19" s="166"/>
      <c r="C19" s="204"/>
      <c r="D19" s="152"/>
      <c r="E19" s="153"/>
      <c r="F19" s="155"/>
      <c r="G19" s="153"/>
      <c r="H19" s="91"/>
      <c r="I19" s="91"/>
      <c r="J19" s="91"/>
      <c r="K19" s="88"/>
      <c r="L19" s="23"/>
      <c r="M19" s="25"/>
      <c r="N19" s="25"/>
      <c r="O19" s="178"/>
      <c r="P19" s="204"/>
      <c r="Q19" s="176"/>
      <c r="R19" s="176"/>
      <c r="S19" s="176"/>
      <c r="T19" s="176"/>
      <c r="U19" s="176"/>
      <c r="V19" s="145"/>
      <c r="W19" s="176"/>
    </row>
    <row r="20" spans="1:23" ht="15">
      <c r="A20" s="163"/>
      <c r="B20" s="167"/>
      <c r="C20" s="168"/>
      <c r="D20" s="92"/>
      <c r="E20" s="92"/>
      <c r="F20" s="92"/>
      <c r="G20" s="93"/>
      <c r="H20" s="92"/>
      <c r="I20" s="92"/>
      <c r="J20" s="92"/>
      <c r="K20" s="93"/>
      <c r="L20" s="21"/>
      <c r="M20" s="20"/>
      <c r="N20" s="21"/>
      <c r="O20" s="161"/>
      <c r="P20" s="168"/>
      <c r="Q20" s="163"/>
      <c r="R20" s="163"/>
      <c r="S20" s="163"/>
      <c r="T20" s="163"/>
      <c r="U20" s="163"/>
      <c r="V20" s="207"/>
      <c r="W20" s="163"/>
    </row>
    <row r="21" spans="1:23" ht="15">
      <c r="A21" s="164" t="s">
        <v>37</v>
      </c>
      <c r="B21" s="164" t="s">
        <v>38</v>
      </c>
      <c r="C21" s="165"/>
      <c r="D21" s="150" t="s">
        <v>30</v>
      </c>
      <c r="E21" s="151"/>
      <c r="F21" s="154" t="s">
        <v>31</v>
      </c>
      <c r="G21" s="150" t="s">
        <v>32</v>
      </c>
      <c r="H21" s="156" t="s">
        <v>331</v>
      </c>
      <c r="I21" s="157"/>
      <c r="J21" s="157"/>
      <c r="K21" s="151"/>
      <c r="L21" s="23"/>
      <c r="M21" s="24"/>
      <c r="N21" s="24"/>
      <c r="O21" s="160" t="s">
        <v>79</v>
      </c>
      <c r="P21" s="204"/>
      <c r="Q21" s="162">
        <v>137.5</v>
      </c>
      <c r="R21" s="162">
        <v>99.9</v>
      </c>
      <c r="S21" s="162">
        <v>161.5</v>
      </c>
      <c r="T21" s="164">
        <v>161.5</v>
      </c>
      <c r="U21" s="164">
        <v>163.5</v>
      </c>
      <c r="V21" s="144">
        <v>1.05</v>
      </c>
      <c r="W21" s="164">
        <v>163.5</v>
      </c>
    </row>
    <row r="22" spans="1:23" ht="63">
      <c r="A22" s="208"/>
      <c r="B22" s="209"/>
      <c r="C22" s="191"/>
      <c r="D22" s="210"/>
      <c r="E22" s="211"/>
      <c r="F22" s="154"/>
      <c r="G22" s="150"/>
      <c r="H22" s="90"/>
      <c r="I22" s="91"/>
      <c r="J22" s="91"/>
      <c r="K22" s="88"/>
      <c r="L22" s="302" t="s">
        <v>58</v>
      </c>
      <c r="M22" s="303" t="s">
        <v>36</v>
      </c>
      <c r="N22" s="302" t="s">
        <v>59</v>
      </c>
      <c r="O22" s="212"/>
      <c r="P22" s="204"/>
      <c r="Q22" s="213"/>
      <c r="R22" s="213"/>
      <c r="S22" s="213"/>
      <c r="T22" s="208"/>
      <c r="U22" s="208"/>
      <c r="V22" s="145"/>
      <c r="W22" s="208"/>
    </row>
    <row r="23" spans="1:23" ht="94.5">
      <c r="A23" s="208"/>
      <c r="B23" s="209"/>
      <c r="C23" s="191"/>
      <c r="D23" s="210"/>
      <c r="E23" s="211"/>
      <c r="F23" s="154"/>
      <c r="G23" s="150"/>
      <c r="H23" s="90"/>
      <c r="I23" s="91"/>
      <c r="J23" s="91"/>
      <c r="K23" s="88"/>
      <c r="L23" s="23" t="s">
        <v>39</v>
      </c>
      <c r="M23" s="28" t="s">
        <v>36</v>
      </c>
      <c r="N23" s="24" t="s">
        <v>40</v>
      </c>
      <c r="O23" s="212"/>
      <c r="P23" s="204"/>
      <c r="Q23" s="213"/>
      <c r="R23" s="213"/>
      <c r="S23" s="213"/>
      <c r="T23" s="208"/>
      <c r="U23" s="208"/>
      <c r="V23" s="145"/>
      <c r="W23" s="208"/>
    </row>
    <row r="24" spans="1:23" ht="15">
      <c r="A24" s="176"/>
      <c r="B24" s="166"/>
      <c r="C24" s="204"/>
      <c r="D24" s="152"/>
      <c r="E24" s="153"/>
      <c r="F24" s="155"/>
      <c r="G24" s="153"/>
      <c r="H24" s="91"/>
      <c r="I24" s="91"/>
      <c r="J24" s="91"/>
      <c r="K24" s="88"/>
      <c r="L24" s="15"/>
      <c r="M24" s="16"/>
      <c r="N24" s="15"/>
      <c r="O24" s="178"/>
      <c r="P24" s="204"/>
      <c r="Q24" s="176"/>
      <c r="R24" s="176"/>
      <c r="S24" s="176"/>
      <c r="T24" s="176"/>
      <c r="U24" s="176"/>
      <c r="V24" s="145"/>
      <c r="W24" s="176"/>
    </row>
    <row r="25" spans="1:23" ht="64.5" customHeight="1">
      <c r="A25" s="163"/>
      <c r="B25" s="167"/>
      <c r="C25" s="168"/>
      <c r="D25" s="150" t="s">
        <v>41</v>
      </c>
      <c r="E25" s="153"/>
      <c r="F25" s="89" t="s">
        <v>42</v>
      </c>
      <c r="G25" s="87" t="s">
        <v>43</v>
      </c>
      <c r="H25" s="92"/>
      <c r="I25" s="92"/>
      <c r="J25" s="92"/>
      <c r="K25" s="93"/>
      <c r="L25" s="21"/>
      <c r="M25" s="20"/>
      <c r="N25" s="21"/>
      <c r="O25" s="161"/>
      <c r="P25" s="168"/>
      <c r="Q25" s="163"/>
      <c r="R25" s="163"/>
      <c r="S25" s="163"/>
      <c r="T25" s="163"/>
      <c r="U25" s="163"/>
      <c r="V25" s="207"/>
      <c r="W25" s="163"/>
    </row>
    <row r="26" spans="1:23" ht="204" customHeight="1">
      <c r="A26" s="164" t="s">
        <v>44</v>
      </c>
      <c r="B26" s="164" t="s">
        <v>45</v>
      </c>
      <c r="C26" s="165"/>
      <c r="D26" s="150" t="s">
        <v>30</v>
      </c>
      <c r="E26" s="151"/>
      <c r="F26" s="154" t="s">
        <v>31</v>
      </c>
      <c r="G26" s="150" t="s">
        <v>32</v>
      </c>
      <c r="H26" s="150" t="s">
        <v>46</v>
      </c>
      <c r="I26" s="153"/>
      <c r="J26" s="95" t="s">
        <v>42</v>
      </c>
      <c r="K26" s="96" t="s">
        <v>47</v>
      </c>
      <c r="L26" s="72" t="s">
        <v>33</v>
      </c>
      <c r="M26" s="86" t="s">
        <v>48</v>
      </c>
      <c r="N26" s="143" t="s">
        <v>34</v>
      </c>
      <c r="O26" s="160" t="s">
        <v>49</v>
      </c>
      <c r="P26" s="204"/>
      <c r="Q26" s="162">
        <v>123.2</v>
      </c>
      <c r="R26" s="162">
        <v>123.2</v>
      </c>
      <c r="S26" s="162">
        <v>0</v>
      </c>
      <c r="T26" s="164">
        <v>0</v>
      </c>
      <c r="U26" s="164">
        <v>0</v>
      </c>
      <c r="V26" s="144"/>
      <c r="W26" s="164">
        <v>0</v>
      </c>
    </row>
    <row r="27" spans="1:23" ht="15">
      <c r="A27" s="176"/>
      <c r="B27" s="166"/>
      <c r="C27" s="204"/>
      <c r="D27" s="152"/>
      <c r="E27" s="153"/>
      <c r="F27" s="155"/>
      <c r="G27" s="153"/>
      <c r="H27" s="150" t="s">
        <v>50</v>
      </c>
      <c r="I27" s="151"/>
      <c r="J27" s="214" t="s">
        <v>42</v>
      </c>
      <c r="K27" s="215" t="s">
        <v>51</v>
      </c>
      <c r="L27" s="15"/>
      <c r="M27" s="16"/>
      <c r="N27" s="15"/>
      <c r="O27" s="178"/>
      <c r="P27" s="204"/>
      <c r="Q27" s="176"/>
      <c r="R27" s="176"/>
      <c r="S27" s="176"/>
      <c r="T27" s="176"/>
      <c r="U27" s="176"/>
      <c r="V27" s="145"/>
      <c r="W27" s="176"/>
    </row>
    <row r="28" spans="1:23" ht="36.75" customHeight="1">
      <c r="A28" s="176"/>
      <c r="B28" s="166"/>
      <c r="C28" s="204"/>
      <c r="D28" s="150" t="s">
        <v>52</v>
      </c>
      <c r="E28" s="151"/>
      <c r="F28" s="154" t="s">
        <v>53</v>
      </c>
      <c r="G28" s="150" t="s">
        <v>54</v>
      </c>
      <c r="H28" s="152"/>
      <c r="I28" s="153"/>
      <c r="J28" s="155"/>
      <c r="K28" s="153"/>
      <c r="L28" s="15"/>
      <c r="M28" s="16"/>
      <c r="N28" s="15"/>
      <c r="O28" s="178"/>
      <c r="P28" s="204"/>
      <c r="Q28" s="176"/>
      <c r="R28" s="176"/>
      <c r="S28" s="176"/>
      <c r="T28" s="176"/>
      <c r="U28" s="176"/>
      <c r="V28" s="145"/>
      <c r="W28" s="176"/>
    </row>
    <row r="29" spans="1:23" ht="25.5" customHeight="1">
      <c r="A29" s="176"/>
      <c r="B29" s="166"/>
      <c r="C29" s="204"/>
      <c r="D29" s="152"/>
      <c r="E29" s="153"/>
      <c r="F29" s="155"/>
      <c r="G29" s="153"/>
      <c r="H29" s="150" t="s">
        <v>55</v>
      </c>
      <c r="I29" s="151"/>
      <c r="J29" s="214" t="s">
        <v>42</v>
      </c>
      <c r="K29" s="215" t="s">
        <v>56</v>
      </c>
      <c r="L29" s="15"/>
      <c r="M29" s="16"/>
      <c r="N29" s="15"/>
      <c r="O29" s="178"/>
      <c r="P29" s="204"/>
      <c r="Q29" s="176"/>
      <c r="R29" s="176"/>
      <c r="S29" s="176"/>
      <c r="T29" s="176"/>
      <c r="U29" s="176"/>
      <c r="V29" s="145"/>
      <c r="W29" s="176"/>
    </row>
    <row r="30" spans="1:23" ht="178.5" customHeight="1">
      <c r="A30" s="176"/>
      <c r="B30" s="166"/>
      <c r="C30" s="204"/>
      <c r="D30" s="150" t="s">
        <v>57</v>
      </c>
      <c r="E30" s="151"/>
      <c r="F30" s="154" t="s">
        <v>42</v>
      </c>
      <c r="G30" s="150" t="s">
        <v>60</v>
      </c>
      <c r="H30" s="152"/>
      <c r="I30" s="153"/>
      <c r="J30" s="155"/>
      <c r="K30" s="153"/>
      <c r="L30" s="15"/>
      <c r="M30" s="16"/>
      <c r="N30" s="15"/>
      <c r="O30" s="178"/>
      <c r="P30" s="204"/>
      <c r="Q30" s="176"/>
      <c r="R30" s="176"/>
      <c r="S30" s="176"/>
      <c r="T30" s="176"/>
      <c r="U30" s="176"/>
      <c r="V30" s="145"/>
      <c r="W30" s="176"/>
    </row>
    <row r="31" spans="1:23" ht="15">
      <c r="A31" s="163"/>
      <c r="B31" s="167"/>
      <c r="C31" s="168"/>
      <c r="D31" s="152"/>
      <c r="E31" s="153"/>
      <c r="F31" s="155"/>
      <c r="G31" s="153"/>
      <c r="H31" s="92"/>
      <c r="I31" s="92"/>
      <c r="J31" s="92"/>
      <c r="K31" s="93"/>
      <c r="L31" s="21"/>
      <c r="M31" s="20"/>
      <c r="N31" s="21"/>
      <c r="O31" s="161"/>
      <c r="P31" s="168"/>
      <c r="Q31" s="163"/>
      <c r="R31" s="163"/>
      <c r="S31" s="163"/>
      <c r="T31" s="163"/>
      <c r="U31" s="163"/>
      <c r="V31" s="207"/>
      <c r="W31" s="163"/>
    </row>
    <row r="32" spans="1:23" ht="94.5">
      <c r="A32" s="164" t="s">
        <v>61</v>
      </c>
      <c r="B32" s="164" t="s">
        <v>62</v>
      </c>
      <c r="C32" s="165"/>
      <c r="D32" s="150" t="s">
        <v>30</v>
      </c>
      <c r="E32" s="151"/>
      <c r="F32" s="154" t="s">
        <v>31</v>
      </c>
      <c r="G32" s="150" t="s">
        <v>32</v>
      </c>
      <c r="H32" s="150" t="s">
        <v>63</v>
      </c>
      <c r="I32" s="153"/>
      <c r="J32" s="95" t="s">
        <v>42</v>
      </c>
      <c r="K32" s="96" t="s">
        <v>64</v>
      </c>
      <c r="L32" s="29" t="s">
        <v>65</v>
      </c>
      <c r="M32" s="25" t="s">
        <v>36</v>
      </c>
      <c r="N32" s="25" t="s">
        <v>66</v>
      </c>
      <c r="O32" s="219" t="s">
        <v>67</v>
      </c>
      <c r="P32" s="165"/>
      <c r="Q32" s="162">
        <v>2734</v>
      </c>
      <c r="R32" s="162">
        <v>2437</v>
      </c>
      <c r="S32" s="162">
        <v>1606.7</v>
      </c>
      <c r="T32" s="164">
        <v>1389.6</v>
      </c>
      <c r="U32" s="164">
        <v>1403.5</v>
      </c>
      <c r="V32" s="144">
        <v>1.05</v>
      </c>
      <c r="W32" s="164">
        <v>1403.5</v>
      </c>
    </row>
    <row r="33" spans="1:23" ht="105">
      <c r="A33" s="176"/>
      <c r="B33" s="166"/>
      <c r="C33" s="204"/>
      <c r="D33" s="152"/>
      <c r="E33" s="153"/>
      <c r="F33" s="155"/>
      <c r="G33" s="153"/>
      <c r="H33" s="97"/>
      <c r="I33" s="98"/>
      <c r="J33" s="98"/>
      <c r="K33" s="99"/>
      <c r="L33" s="29" t="s">
        <v>68</v>
      </c>
      <c r="M33" s="25" t="s">
        <v>36</v>
      </c>
      <c r="N33" s="25" t="s">
        <v>69</v>
      </c>
      <c r="O33" s="220"/>
      <c r="P33" s="204"/>
      <c r="Q33" s="176"/>
      <c r="R33" s="176"/>
      <c r="S33" s="176"/>
      <c r="T33" s="176"/>
      <c r="U33" s="176"/>
      <c r="V33" s="145"/>
      <c r="W33" s="176"/>
    </row>
    <row r="34" spans="1:23" ht="63.75">
      <c r="A34" s="216"/>
      <c r="B34" s="217"/>
      <c r="C34" s="218"/>
      <c r="D34" s="92"/>
      <c r="E34" s="100"/>
      <c r="F34" s="101"/>
      <c r="G34" s="93"/>
      <c r="H34" s="102"/>
      <c r="I34" s="103"/>
      <c r="J34" s="103"/>
      <c r="K34" s="104"/>
      <c r="L34" s="31" t="s">
        <v>70</v>
      </c>
      <c r="M34" s="32" t="s">
        <v>71</v>
      </c>
      <c r="N34" s="33" t="s">
        <v>72</v>
      </c>
      <c r="O34" s="221"/>
      <c r="P34" s="222"/>
      <c r="Q34" s="216"/>
      <c r="R34" s="216"/>
      <c r="S34" s="216"/>
      <c r="T34" s="216"/>
      <c r="U34" s="216"/>
      <c r="V34" s="145"/>
      <c r="W34" s="216"/>
    </row>
    <row r="35" spans="1:23" ht="25.5">
      <c r="A35" s="164" t="s">
        <v>73</v>
      </c>
      <c r="B35" s="164" t="s">
        <v>74</v>
      </c>
      <c r="C35" s="165"/>
      <c r="D35" s="150" t="s">
        <v>30</v>
      </c>
      <c r="E35" s="151"/>
      <c r="F35" s="154" t="s">
        <v>31</v>
      </c>
      <c r="G35" s="150" t="s">
        <v>32</v>
      </c>
      <c r="H35" s="223" t="s">
        <v>87</v>
      </c>
      <c r="I35" s="224"/>
      <c r="J35" s="106" t="s">
        <v>42</v>
      </c>
      <c r="K35" s="107" t="s">
        <v>88</v>
      </c>
      <c r="L35" s="15"/>
      <c r="M35" s="34"/>
      <c r="N35" s="15"/>
      <c r="O35" s="225" t="s">
        <v>89</v>
      </c>
      <c r="P35" s="191"/>
      <c r="Q35" s="162">
        <v>58.3</v>
      </c>
      <c r="R35" s="162">
        <v>56.6</v>
      </c>
      <c r="S35" s="162">
        <v>53.4</v>
      </c>
      <c r="T35" s="164">
        <v>53.4</v>
      </c>
      <c r="U35" s="164">
        <v>53.4</v>
      </c>
      <c r="V35" s="144">
        <v>1.05</v>
      </c>
      <c r="W35" s="164">
        <v>53.4</v>
      </c>
    </row>
    <row r="36" spans="1:23" ht="136.5">
      <c r="A36" s="208"/>
      <c r="B36" s="209"/>
      <c r="C36" s="191"/>
      <c r="D36" s="210"/>
      <c r="E36" s="211"/>
      <c r="F36" s="154"/>
      <c r="G36" s="150"/>
      <c r="H36" s="108"/>
      <c r="I36" s="109"/>
      <c r="J36" s="110"/>
      <c r="K36" s="111"/>
      <c r="L36" s="304" t="s">
        <v>90</v>
      </c>
      <c r="M36" s="305" t="s">
        <v>36</v>
      </c>
      <c r="N36" s="306" t="s">
        <v>91</v>
      </c>
      <c r="O36" s="212"/>
      <c r="P36" s="204"/>
      <c r="Q36" s="213"/>
      <c r="R36" s="213"/>
      <c r="S36" s="213"/>
      <c r="T36" s="208"/>
      <c r="U36" s="208"/>
      <c r="V36" s="145"/>
      <c r="W36" s="208"/>
    </row>
    <row r="37" spans="1:23" ht="94.5">
      <c r="A37" s="208"/>
      <c r="B37" s="209"/>
      <c r="C37" s="191"/>
      <c r="D37" s="210"/>
      <c r="E37" s="211"/>
      <c r="F37" s="154"/>
      <c r="G37" s="150"/>
      <c r="H37" s="108"/>
      <c r="I37" s="109"/>
      <c r="J37" s="110"/>
      <c r="K37" s="111"/>
      <c r="L37" s="304" t="s">
        <v>92</v>
      </c>
      <c r="M37" s="305" t="s">
        <v>36</v>
      </c>
      <c r="N37" s="306" t="s">
        <v>91</v>
      </c>
      <c r="O37" s="212"/>
      <c r="P37" s="204"/>
      <c r="Q37" s="213"/>
      <c r="R37" s="213"/>
      <c r="S37" s="213"/>
      <c r="T37" s="208"/>
      <c r="U37" s="208"/>
      <c r="V37" s="145"/>
      <c r="W37" s="208"/>
    </row>
    <row r="38" spans="1:23" ht="84">
      <c r="A38" s="208"/>
      <c r="B38" s="209"/>
      <c r="C38" s="191"/>
      <c r="D38" s="210"/>
      <c r="E38" s="211"/>
      <c r="F38" s="154"/>
      <c r="G38" s="150"/>
      <c r="H38" s="108"/>
      <c r="I38" s="109"/>
      <c r="J38" s="110"/>
      <c r="K38" s="111"/>
      <c r="L38" s="307" t="s">
        <v>93</v>
      </c>
      <c r="M38" s="307" t="s">
        <v>36</v>
      </c>
      <c r="N38" s="307" t="s">
        <v>94</v>
      </c>
      <c r="O38" s="212"/>
      <c r="P38" s="204"/>
      <c r="Q38" s="213"/>
      <c r="R38" s="213"/>
      <c r="S38" s="213"/>
      <c r="T38" s="208"/>
      <c r="U38" s="208"/>
      <c r="V38" s="145"/>
      <c r="W38" s="208"/>
    </row>
    <row r="39" spans="1:23" ht="105">
      <c r="A39" s="176"/>
      <c r="B39" s="166"/>
      <c r="C39" s="204"/>
      <c r="D39" s="152"/>
      <c r="E39" s="153"/>
      <c r="F39" s="155"/>
      <c r="G39" s="153"/>
      <c r="H39" s="112"/>
      <c r="I39" s="113"/>
      <c r="J39" s="113"/>
      <c r="K39" s="114"/>
      <c r="L39" s="308" t="s">
        <v>95</v>
      </c>
      <c r="M39" s="305" t="s">
        <v>36</v>
      </c>
      <c r="N39" s="306" t="s">
        <v>91</v>
      </c>
      <c r="O39" s="178"/>
      <c r="P39" s="204"/>
      <c r="Q39" s="176"/>
      <c r="R39" s="176"/>
      <c r="S39" s="176"/>
      <c r="T39" s="176"/>
      <c r="U39" s="176"/>
      <c r="V39" s="145"/>
      <c r="W39" s="176"/>
    </row>
    <row r="40" spans="1:23" ht="25.5">
      <c r="A40" s="163"/>
      <c r="B40" s="167"/>
      <c r="C40" s="168"/>
      <c r="D40" s="150" t="s">
        <v>96</v>
      </c>
      <c r="E40" s="153"/>
      <c r="F40" s="89" t="s">
        <v>31</v>
      </c>
      <c r="G40" s="87" t="s">
        <v>97</v>
      </c>
      <c r="H40" s="115"/>
      <c r="I40" s="115"/>
      <c r="J40" s="115"/>
      <c r="K40" s="105"/>
      <c r="L40" s="21"/>
      <c r="M40" s="20"/>
      <c r="N40" s="21"/>
      <c r="O40" s="161"/>
      <c r="P40" s="168"/>
      <c r="Q40" s="163"/>
      <c r="R40" s="163"/>
      <c r="S40" s="163"/>
      <c r="T40" s="163"/>
      <c r="U40" s="163"/>
      <c r="V40" s="207"/>
      <c r="W40" s="163"/>
    </row>
    <row r="41" spans="1:23" ht="73.5">
      <c r="A41" s="164" t="s">
        <v>98</v>
      </c>
      <c r="B41" s="164" t="s">
        <v>99</v>
      </c>
      <c r="C41" s="165"/>
      <c r="D41" s="150" t="s">
        <v>30</v>
      </c>
      <c r="E41" s="151"/>
      <c r="F41" s="154" t="s">
        <v>31</v>
      </c>
      <c r="G41" s="150" t="s">
        <v>32</v>
      </c>
      <c r="H41" s="150" t="s">
        <v>100</v>
      </c>
      <c r="I41" s="153"/>
      <c r="J41" s="95" t="s">
        <v>101</v>
      </c>
      <c r="K41" s="96" t="s">
        <v>102</v>
      </c>
      <c r="L41" s="309" t="s">
        <v>200</v>
      </c>
      <c r="M41" s="310" t="s">
        <v>36</v>
      </c>
      <c r="N41" s="310" t="s">
        <v>201</v>
      </c>
      <c r="O41" s="160" t="s">
        <v>103</v>
      </c>
      <c r="P41" s="204"/>
      <c r="Q41" s="162">
        <v>2</v>
      </c>
      <c r="R41" s="162">
        <v>2</v>
      </c>
      <c r="S41" s="162">
        <v>2.5</v>
      </c>
      <c r="T41" s="164">
        <v>2.5</v>
      </c>
      <c r="U41" s="164">
        <v>2.5</v>
      </c>
      <c r="V41" s="144">
        <v>1.05</v>
      </c>
      <c r="W41" s="164">
        <v>2.5</v>
      </c>
    </row>
    <row r="42" spans="1:23" ht="15">
      <c r="A42" s="176"/>
      <c r="B42" s="166"/>
      <c r="C42" s="204"/>
      <c r="D42" s="152"/>
      <c r="E42" s="153"/>
      <c r="F42" s="155"/>
      <c r="G42" s="153"/>
      <c r="H42" s="91"/>
      <c r="I42" s="91"/>
      <c r="J42" s="91"/>
      <c r="K42" s="88"/>
      <c r="L42" s="15"/>
      <c r="M42" s="16"/>
      <c r="N42" s="15"/>
      <c r="O42" s="178"/>
      <c r="P42" s="204"/>
      <c r="Q42" s="176"/>
      <c r="R42" s="176"/>
      <c r="S42" s="176"/>
      <c r="T42" s="176"/>
      <c r="U42" s="176"/>
      <c r="V42" s="145"/>
      <c r="W42" s="176"/>
    </row>
    <row r="43" spans="1:23" ht="15">
      <c r="A43" s="163"/>
      <c r="B43" s="167"/>
      <c r="C43" s="168"/>
      <c r="D43" s="92"/>
      <c r="E43" s="92"/>
      <c r="F43" s="92"/>
      <c r="G43" s="93"/>
      <c r="H43" s="92"/>
      <c r="I43" s="92"/>
      <c r="J43" s="92"/>
      <c r="K43" s="93"/>
      <c r="L43" s="21"/>
      <c r="M43" s="20"/>
      <c r="N43" s="21"/>
      <c r="O43" s="161"/>
      <c r="P43" s="168"/>
      <c r="Q43" s="163"/>
      <c r="R43" s="163"/>
      <c r="S43" s="163"/>
      <c r="T43" s="163"/>
      <c r="U43" s="163"/>
      <c r="V43" s="207"/>
      <c r="W43" s="163"/>
    </row>
    <row r="44" spans="1:23" ht="115.5">
      <c r="A44" s="164" t="s">
        <v>104</v>
      </c>
      <c r="B44" s="164" t="s">
        <v>105</v>
      </c>
      <c r="C44" s="165"/>
      <c r="D44" s="150" t="s">
        <v>30</v>
      </c>
      <c r="E44" s="151"/>
      <c r="F44" s="154" t="s">
        <v>31</v>
      </c>
      <c r="G44" s="150" t="s">
        <v>32</v>
      </c>
      <c r="H44" s="150" t="s">
        <v>106</v>
      </c>
      <c r="I44" s="153"/>
      <c r="J44" s="95" t="s">
        <v>42</v>
      </c>
      <c r="K44" s="96" t="s">
        <v>107</v>
      </c>
      <c r="L44" s="311" t="s">
        <v>111</v>
      </c>
      <c r="M44" s="311" t="s">
        <v>36</v>
      </c>
      <c r="N44" s="311" t="s">
        <v>112</v>
      </c>
      <c r="O44" s="160" t="s">
        <v>80</v>
      </c>
      <c r="P44" s="204"/>
      <c r="Q44" s="162"/>
      <c r="R44" s="162"/>
      <c r="S44" s="162">
        <v>12.2</v>
      </c>
      <c r="T44" s="164">
        <v>12.2</v>
      </c>
      <c r="U44" s="164">
        <v>12.2</v>
      </c>
      <c r="V44" s="144"/>
      <c r="W44" s="164">
        <v>12.2</v>
      </c>
    </row>
    <row r="45" spans="1:23" ht="15">
      <c r="A45" s="176"/>
      <c r="B45" s="166"/>
      <c r="C45" s="204"/>
      <c r="D45" s="152"/>
      <c r="E45" s="153"/>
      <c r="F45" s="155"/>
      <c r="G45" s="153"/>
      <c r="H45" s="150" t="s">
        <v>108</v>
      </c>
      <c r="I45" s="151"/>
      <c r="J45" s="214" t="s">
        <v>109</v>
      </c>
      <c r="K45" s="215" t="s">
        <v>110</v>
      </c>
      <c r="L45" s="40"/>
      <c r="M45" s="40"/>
      <c r="N45" s="40"/>
      <c r="O45" s="178"/>
      <c r="P45" s="204"/>
      <c r="Q45" s="176"/>
      <c r="R45" s="176"/>
      <c r="S45" s="176"/>
      <c r="T45" s="176"/>
      <c r="U45" s="176"/>
      <c r="V45" s="145"/>
      <c r="W45" s="176"/>
    </row>
    <row r="46" spans="1:23" ht="15">
      <c r="A46" s="176"/>
      <c r="B46" s="166"/>
      <c r="C46" s="204"/>
      <c r="D46" s="150" t="s">
        <v>113</v>
      </c>
      <c r="E46" s="151"/>
      <c r="F46" s="154" t="s">
        <v>114</v>
      </c>
      <c r="G46" s="150" t="s">
        <v>115</v>
      </c>
      <c r="H46" s="152"/>
      <c r="I46" s="153"/>
      <c r="J46" s="155"/>
      <c r="K46" s="153"/>
      <c r="L46" s="19"/>
      <c r="M46" s="20"/>
      <c r="N46" s="21"/>
      <c r="O46" s="178"/>
      <c r="P46" s="204"/>
      <c r="Q46" s="176"/>
      <c r="R46" s="176"/>
      <c r="S46" s="176"/>
      <c r="T46" s="176"/>
      <c r="U46" s="176"/>
      <c r="V46" s="145"/>
      <c r="W46" s="176"/>
    </row>
    <row r="47" spans="1:23" ht="15">
      <c r="A47" s="163"/>
      <c r="B47" s="167"/>
      <c r="C47" s="168"/>
      <c r="D47" s="152"/>
      <c r="E47" s="153"/>
      <c r="F47" s="155"/>
      <c r="G47" s="153"/>
      <c r="H47" s="92"/>
      <c r="I47" s="92"/>
      <c r="J47" s="92"/>
      <c r="K47" s="93"/>
      <c r="L47" s="21"/>
      <c r="M47" s="20"/>
      <c r="N47" s="21"/>
      <c r="O47" s="161"/>
      <c r="P47" s="168"/>
      <c r="Q47" s="163"/>
      <c r="R47" s="163"/>
      <c r="S47" s="163"/>
      <c r="T47" s="163"/>
      <c r="U47" s="163"/>
      <c r="V47" s="207"/>
      <c r="W47" s="163"/>
    </row>
    <row r="48" spans="1:23" ht="73.5">
      <c r="A48" s="164" t="s">
        <v>116</v>
      </c>
      <c r="B48" s="164" t="s">
        <v>117</v>
      </c>
      <c r="C48" s="165"/>
      <c r="D48" s="150" t="s">
        <v>30</v>
      </c>
      <c r="E48" s="151"/>
      <c r="F48" s="154" t="s">
        <v>31</v>
      </c>
      <c r="G48" s="150" t="s">
        <v>32</v>
      </c>
      <c r="H48" s="150" t="s">
        <v>118</v>
      </c>
      <c r="I48" s="153"/>
      <c r="J48" s="95" t="s">
        <v>119</v>
      </c>
      <c r="K48" s="96" t="s">
        <v>120</v>
      </c>
      <c r="L48" s="312" t="s">
        <v>121</v>
      </c>
      <c r="M48" s="313" t="s">
        <v>36</v>
      </c>
      <c r="N48" s="314" t="s">
        <v>122</v>
      </c>
      <c r="O48" s="160" t="s">
        <v>103</v>
      </c>
      <c r="P48" s="204"/>
      <c r="Q48" s="162"/>
      <c r="R48" s="162"/>
      <c r="S48" s="162">
        <v>14.6</v>
      </c>
      <c r="T48" s="164">
        <v>14.6</v>
      </c>
      <c r="U48" s="164">
        <v>14.6</v>
      </c>
      <c r="V48" s="144">
        <v>1.05</v>
      </c>
      <c r="W48" s="164">
        <v>14.6</v>
      </c>
    </row>
    <row r="49" spans="1:23" ht="84">
      <c r="A49" s="176"/>
      <c r="B49" s="166"/>
      <c r="C49" s="204"/>
      <c r="D49" s="152"/>
      <c r="E49" s="153"/>
      <c r="F49" s="155"/>
      <c r="G49" s="153"/>
      <c r="H49" s="150" t="s">
        <v>108</v>
      </c>
      <c r="I49" s="151"/>
      <c r="J49" s="214" t="s">
        <v>109</v>
      </c>
      <c r="K49" s="215" t="s">
        <v>110</v>
      </c>
      <c r="L49" s="312" t="s">
        <v>123</v>
      </c>
      <c r="M49" s="315" t="s">
        <v>36</v>
      </c>
      <c r="N49" s="313" t="s">
        <v>124</v>
      </c>
      <c r="O49" s="178"/>
      <c r="P49" s="204"/>
      <c r="Q49" s="176"/>
      <c r="R49" s="176"/>
      <c r="S49" s="176"/>
      <c r="T49" s="176"/>
      <c r="U49" s="176"/>
      <c r="V49" s="145"/>
      <c r="W49" s="176"/>
    </row>
    <row r="50" spans="1:23" ht="15">
      <c r="A50" s="176"/>
      <c r="B50" s="166"/>
      <c r="C50" s="204"/>
      <c r="D50" s="150" t="s">
        <v>125</v>
      </c>
      <c r="E50" s="151"/>
      <c r="F50" s="154" t="s">
        <v>126</v>
      </c>
      <c r="G50" s="150" t="s">
        <v>127</v>
      </c>
      <c r="H50" s="152"/>
      <c r="I50" s="153"/>
      <c r="J50" s="155"/>
      <c r="K50" s="153"/>
      <c r="L50" s="23"/>
      <c r="M50" s="25"/>
      <c r="N50" s="25"/>
      <c r="O50" s="178"/>
      <c r="P50" s="204"/>
      <c r="Q50" s="176"/>
      <c r="R50" s="176"/>
      <c r="S50" s="176"/>
      <c r="T50" s="176"/>
      <c r="U50" s="176"/>
      <c r="V50" s="145"/>
      <c r="W50" s="176"/>
    </row>
    <row r="51" spans="1:23" ht="15">
      <c r="A51" s="163"/>
      <c r="B51" s="167"/>
      <c r="C51" s="168"/>
      <c r="D51" s="152"/>
      <c r="E51" s="153"/>
      <c r="F51" s="155"/>
      <c r="G51" s="153"/>
      <c r="H51" s="92"/>
      <c r="I51" s="92"/>
      <c r="J51" s="92"/>
      <c r="K51" s="93"/>
      <c r="L51" s="21"/>
      <c r="M51" s="20"/>
      <c r="N51" s="21"/>
      <c r="O51" s="161"/>
      <c r="P51" s="168"/>
      <c r="Q51" s="163"/>
      <c r="R51" s="163"/>
      <c r="S51" s="163"/>
      <c r="T51" s="163"/>
      <c r="U51" s="163"/>
      <c r="V51" s="207"/>
      <c r="W51" s="163"/>
    </row>
    <row r="52" spans="1:23" ht="52.5">
      <c r="A52" s="164" t="s">
        <v>128</v>
      </c>
      <c r="B52" s="164" t="s">
        <v>129</v>
      </c>
      <c r="C52" s="165"/>
      <c r="D52" s="150" t="s">
        <v>30</v>
      </c>
      <c r="E52" s="151"/>
      <c r="F52" s="154" t="s">
        <v>31</v>
      </c>
      <c r="G52" s="150" t="s">
        <v>32</v>
      </c>
      <c r="H52" s="156" t="s">
        <v>331</v>
      </c>
      <c r="I52" s="157"/>
      <c r="J52" s="157"/>
      <c r="K52" s="151"/>
      <c r="L52" s="38" t="s">
        <v>130</v>
      </c>
      <c r="M52" s="28" t="s">
        <v>36</v>
      </c>
      <c r="N52" s="41" t="s">
        <v>131</v>
      </c>
      <c r="O52" s="160" t="s">
        <v>81</v>
      </c>
      <c r="P52" s="204"/>
      <c r="Q52" s="162">
        <v>481.9</v>
      </c>
      <c r="R52" s="162">
        <v>454.3</v>
      </c>
      <c r="S52" s="162">
        <v>435.2</v>
      </c>
      <c r="T52" s="164">
        <v>430.3</v>
      </c>
      <c r="U52" s="164">
        <v>430.3</v>
      </c>
      <c r="V52" s="144">
        <v>1.05</v>
      </c>
      <c r="W52" s="164">
        <v>430.3</v>
      </c>
    </row>
    <row r="53" spans="1:23" ht="84">
      <c r="A53" s="208"/>
      <c r="B53" s="209"/>
      <c r="C53" s="191"/>
      <c r="D53" s="210"/>
      <c r="E53" s="211"/>
      <c r="F53" s="154"/>
      <c r="G53" s="150"/>
      <c r="H53" s="90"/>
      <c r="I53" s="91"/>
      <c r="J53" s="91"/>
      <c r="K53" s="88"/>
      <c r="L53" s="38" t="s">
        <v>132</v>
      </c>
      <c r="M53" s="28" t="s">
        <v>36</v>
      </c>
      <c r="N53" s="41" t="s">
        <v>133</v>
      </c>
      <c r="O53" s="212"/>
      <c r="P53" s="204"/>
      <c r="Q53" s="213"/>
      <c r="R53" s="213"/>
      <c r="S53" s="213"/>
      <c r="T53" s="208"/>
      <c r="U53" s="208"/>
      <c r="V53" s="145"/>
      <c r="W53" s="208"/>
    </row>
    <row r="54" spans="1:23" ht="63">
      <c r="A54" s="208"/>
      <c r="B54" s="209"/>
      <c r="C54" s="191"/>
      <c r="D54" s="210"/>
      <c r="E54" s="211"/>
      <c r="F54" s="154"/>
      <c r="G54" s="150"/>
      <c r="H54" s="90"/>
      <c r="I54" s="91"/>
      <c r="J54" s="91"/>
      <c r="K54" s="88"/>
      <c r="L54" s="42" t="s">
        <v>134</v>
      </c>
      <c r="M54" s="28" t="s">
        <v>36</v>
      </c>
      <c r="N54" s="41" t="s">
        <v>135</v>
      </c>
      <c r="O54" s="212"/>
      <c r="P54" s="204"/>
      <c r="Q54" s="213"/>
      <c r="R54" s="213"/>
      <c r="S54" s="213"/>
      <c r="T54" s="208"/>
      <c r="U54" s="208"/>
      <c r="V54" s="145"/>
      <c r="W54" s="208"/>
    </row>
    <row r="55" spans="1:23" ht="15">
      <c r="A55" s="208"/>
      <c r="B55" s="209"/>
      <c r="C55" s="191"/>
      <c r="D55" s="210"/>
      <c r="E55" s="211"/>
      <c r="F55" s="154"/>
      <c r="G55" s="150"/>
      <c r="H55" s="90"/>
      <c r="I55" s="91"/>
      <c r="J55" s="91"/>
      <c r="K55" s="88"/>
      <c r="L55" s="15"/>
      <c r="M55" s="16"/>
      <c r="N55" s="15"/>
      <c r="O55" s="212"/>
      <c r="P55" s="204"/>
      <c r="Q55" s="213"/>
      <c r="R55" s="213"/>
      <c r="S55" s="213"/>
      <c r="T55" s="208"/>
      <c r="U55" s="208"/>
      <c r="V55" s="145"/>
      <c r="W55" s="208"/>
    </row>
    <row r="56" spans="1:23" ht="15">
      <c r="A56" s="176"/>
      <c r="B56" s="166"/>
      <c r="C56" s="204"/>
      <c r="D56" s="152"/>
      <c r="E56" s="153"/>
      <c r="F56" s="155"/>
      <c r="G56" s="153"/>
      <c r="H56" s="91"/>
      <c r="I56" s="91"/>
      <c r="J56" s="91"/>
      <c r="K56" s="88"/>
      <c r="L56" s="15"/>
      <c r="M56" s="16"/>
      <c r="N56" s="15"/>
      <c r="O56" s="178"/>
      <c r="P56" s="204"/>
      <c r="Q56" s="176"/>
      <c r="R56" s="176"/>
      <c r="S56" s="176"/>
      <c r="T56" s="176"/>
      <c r="U56" s="176"/>
      <c r="V56" s="145"/>
      <c r="W56" s="176"/>
    </row>
    <row r="57" spans="1:23" ht="15">
      <c r="A57" s="163"/>
      <c r="B57" s="167"/>
      <c r="C57" s="168"/>
      <c r="D57" s="92"/>
      <c r="E57" s="92"/>
      <c r="F57" s="92"/>
      <c r="G57" s="93"/>
      <c r="H57" s="92"/>
      <c r="I57" s="92"/>
      <c r="J57" s="92"/>
      <c r="K57" s="93"/>
      <c r="L57" s="19"/>
      <c r="M57" s="20"/>
      <c r="N57" s="21"/>
      <c r="O57" s="161"/>
      <c r="P57" s="168"/>
      <c r="Q57" s="163"/>
      <c r="R57" s="163"/>
      <c r="S57" s="163"/>
      <c r="T57" s="163"/>
      <c r="U57" s="163"/>
      <c r="V57" s="207"/>
      <c r="W57" s="163"/>
    </row>
    <row r="58" spans="1:23" ht="25.5">
      <c r="A58" s="164" t="s">
        <v>136</v>
      </c>
      <c r="B58" s="164" t="s">
        <v>137</v>
      </c>
      <c r="C58" s="165"/>
      <c r="D58" s="150" t="s">
        <v>30</v>
      </c>
      <c r="E58" s="151"/>
      <c r="F58" s="154" t="s">
        <v>31</v>
      </c>
      <c r="G58" s="150" t="s">
        <v>32</v>
      </c>
      <c r="H58" s="150" t="s">
        <v>138</v>
      </c>
      <c r="I58" s="153"/>
      <c r="J58" s="95" t="s">
        <v>42</v>
      </c>
      <c r="K58" s="96" t="s">
        <v>139</v>
      </c>
      <c r="L58" s="21"/>
      <c r="M58" s="20"/>
      <c r="N58" s="21"/>
      <c r="O58" s="160" t="s">
        <v>140</v>
      </c>
      <c r="P58" s="204"/>
      <c r="Q58" s="162">
        <v>479.9</v>
      </c>
      <c r="R58" s="162">
        <v>479.6</v>
      </c>
      <c r="S58" s="162">
        <v>581</v>
      </c>
      <c r="T58" s="164">
        <v>598</v>
      </c>
      <c r="U58" s="164">
        <v>605.1</v>
      </c>
      <c r="V58" s="144">
        <v>1.05</v>
      </c>
      <c r="W58" s="164">
        <v>605.1</v>
      </c>
    </row>
    <row r="59" spans="1:23" ht="116.25">
      <c r="A59" s="176"/>
      <c r="B59" s="166"/>
      <c r="C59" s="204"/>
      <c r="D59" s="227"/>
      <c r="E59" s="211"/>
      <c r="F59" s="228"/>
      <c r="G59" s="211"/>
      <c r="H59" s="150" t="s">
        <v>141</v>
      </c>
      <c r="I59" s="151"/>
      <c r="J59" s="214" t="s">
        <v>142</v>
      </c>
      <c r="K59" s="215" t="s">
        <v>143</v>
      </c>
      <c r="L59" s="43" t="s">
        <v>144</v>
      </c>
      <c r="M59" s="44" t="s">
        <v>36</v>
      </c>
      <c r="N59" s="45" t="s">
        <v>145</v>
      </c>
      <c r="O59" s="178"/>
      <c r="P59" s="204"/>
      <c r="Q59" s="176"/>
      <c r="R59" s="176"/>
      <c r="S59" s="176"/>
      <c r="T59" s="176"/>
      <c r="U59" s="176"/>
      <c r="V59" s="145"/>
      <c r="W59" s="176"/>
    </row>
    <row r="60" spans="1:23" ht="15">
      <c r="A60" s="176"/>
      <c r="B60" s="166"/>
      <c r="C60" s="226"/>
      <c r="D60" s="117"/>
      <c r="E60" s="118"/>
      <c r="F60" s="118"/>
      <c r="G60" s="119"/>
      <c r="H60" s="229"/>
      <c r="I60" s="211"/>
      <c r="J60" s="214"/>
      <c r="K60" s="215"/>
      <c r="L60" s="23"/>
      <c r="M60" s="46"/>
      <c r="N60" s="24"/>
      <c r="O60" s="178"/>
      <c r="P60" s="204"/>
      <c r="Q60" s="176"/>
      <c r="R60" s="176"/>
      <c r="S60" s="176"/>
      <c r="T60" s="176"/>
      <c r="U60" s="176"/>
      <c r="V60" s="145"/>
      <c r="W60" s="176"/>
    </row>
    <row r="61" spans="1:23" ht="53.25">
      <c r="A61" s="176"/>
      <c r="B61" s="166"/>
      <c r="C61" s="226"/>
      <c r="D61" s="120"/>
      <c r="E61" s="121"/>
      <c r="F61" s="121"/>
      <c r="G61" s="122"/>
      <c r="H61" s="229"/>
      <c r="I61" s="211"/>
      <c r="J61" s="214"/>
      <c r="K61" s="215"/>
      <c r="L61" s="43" t="s">
        <v>146</v>
      </c>
      <c r="M61" s="28" t="s">
        <v>36</v>
      </c>
      <c r="N61" s="45" t="s">
        <v>147</v>
      </c>
      <c r="O61" s="178"/>
      <c r="P61" s="204"/>
      <c r="Q61" s="176"/>
      <c r="R61" s="176"/>
      <c r="S61" s="176"/>
      <c r="T61" s="176"/>
      <c r="U61" s="176"/>
      <c r="V61" s="145"/>
      <c r="W61" s="176"/>
    </row>
    <row r="62" spans="1:23" ht="147.75">
      <c r="A62" s="176"/>
      <c r="B62" s="166"/>
      <c r="C62" s="226"/>
      <c r="D62" s="120"/>
      <c r="E62" s="121"/>
      <c r="F62" s="121"/>
      <c r="G62" s="122"/>
      <c r="H62" s="229"/>
      <c r="I62" s="211"/>
      <c r="J62" s="214"/>
      <c r="K62" s="215"/>
      <c r="L62" s="47" t="s">
        <v>148</v>
      </c>
      <c r="M62" s="28" t="s">
        <v>36</v>
      </c>
      <c r="N62" s="45" t="s">
        <v>149</v>
      </c>
      <c r="O62" s="178"/>
      <c r="P62" s="204"/>
      <c r="Q62" s="176"/>
      <c r="R62" s="176"/>
      <c r="S62" s="176"/>
      <c r="T62" s="176"/>
      <c r="U62" s="176"/>
      <c r="V62" s="145"/>
      <c r="W62" s="176"/>
    </row>
    <row r="63" spans="1:23" ht="95.25">
      <c r="A63" s="176"/>
      <c r="B63" s="166"/>
      <c r="C63" s="226"/>
      <c r="D63" s="120"/>
      <c r="E63" s="121"/>
      <c r="F63" s="121"/>
      <c r="G63" s="122"/>
      <c r="H63" s="229"/>
      <c r="I63" s="211"/>
      <c r="J63" s="214"/>
      <c r="K63" s="215"/>
      <c r="L63" s="48" t="s">
        <v>150</v>
      </c>
      <c r="M63" s="28" t="s">
        <v>36</v>
      </c>
      <c r="N63" s="45" t="s">
        <v>151</v>
      </c>
      <c r="O63" s="178"/>
      <c r="P63" s="204"/>
      <c r="Q63" s="176"/>
      <c r="R63" s="176"/>
      <c r="S63" s="176"/>
      <c r="T63" s="176"/>
      <c r="U63" s="176"/>
      <c r="V63" s="145"/>
      <c r="W63" s="176"/>
    </row>
    <row r="64" spans="1:23" ht="15">
      <c r="A64" s="176"/>
      <c r="B64" s="166"/>
      <c r="C64" s="226"/>
      <c r="D64" s="120"/>
      <c r="E64" s="121"/>
      <c r="F64" s="121"/>
      <c r="G64" s="122"/>
      <c r="H64" s="229"/>
      <c r="I64" s="211"/>
      <c r="J64" s="214"/>
      <c r="K64" s="230"/>
      <c r="L64" s="49"/>
      <c r="M64" s="50"/>
      <c r="N64" s="45"/>
      <c r="O64" s="178"/>
      <c r="P64" s="204"/>
      <c r="Q64" s="176"/>
      <c r="R64" s="176"/>
      <c r="S64" s="176"/>
      <c r="T64" s="176"/>
      <c r="U64" s="176"/>
      <c r="V64" s="145"/>
      <c r="W64" s="176"/>
    </row>
    <row r="65" spans="1:23" ht="15">
      <c r="A65" s="176"/>
      <c r="B65" s="166"/>
      <c r="C65" s="226"/>
      <c r="D65" s="120"/>
      <c r="E65" s="121"/>
      <c r="F65" s="121"/>
      <c r="G65" s="122"/>
      <c r="H65" s="229"/>
      <c r="I65" s="211"/>
      <c r="J65" s="214"/>
      <c r="K65" s="215"/>
      <c r="L65" s="15"/>
      <c r="M65" s="16"/>
      <c r="N65" s="15"/>
      <c r="O65" s="178"/>
      <c r="P65" s="204"/>
      <c r="Q65" s="176"/>
      <c r="R65" s="176"/>
      <c r="S65" s="176"/>
      <c r="T65" s="176"/>
      <c r="U65" s="176"/>
      <c r="V65" s="145"/>
      <c r="W65" s="176"/>
    </row>
    <row r="66" spans="1:23" ht="15">
      <c r="A66" s="176"/>
      <c r="B66" s="166"/>
      <c r="C66" s="226"/>
      <c r="D66" s="124"/>
      <c r="E66" s="125"/>
      <c r="F66" s="125"/>
      <c r="G66" s="126"/>
      <c r="H66" s="229"/>
      <c r="I66" s="211"/>
      <c r="J66" s="214"/>
      <c r="K66" s="215"/>
      <c r="L66" s="15"/>
      <c r="M66" s="16"/>
      <c r="N66" s="15"/>
      <c r="O66" s="178"/>
      <c r="P66" s="204"/>
      <c r="Q66" s="176"/>
      <c r="R66" s="176"/>
      <c r="S66" s="176"/>
      <c r="T66" s="176"/>
      <c r="U66" s="176"/>
      <c r="V66" s="145"/>
      <c r="W66" s="176"/>
    </row>
    <row r="67" spans="1:23" ht="15">
      <c r="A67" s="176"/>
      <c r="B67" s="166"/>
      <c r="C67" s="204"/>
      <c r="D67" s="223" t="s">
        <v>152</v>
      </c>
      <c r="E67" s="247"/>
      <c r="F67" s="248" t="s">
        <v>153</v>
      </c>
      <c r="G67" s="248" t="s">
        <v>154</v>
      </c>
      <c r="H67" s="152"/>
      <c r="I67" s="153"/>
      <c r="J67" s="155"/>
      <c r="K67" s="153"/>
      <c r="L67" s="15"/>
      <c r="M67" s="16"/>
      <c r="N67" s="15"/>
      <c r="O67" s="178"/>
      <c r="P67" s="204"/>
      <c r="Q67" s="176"/>
      <c r="R67" s="176"/>
      <c r="S67" s="176"/>
      <c r="T67" s="176"/>
      <c r="U67" s="176"/>
      <c r="V67" s="145"/>
      <c r="W67" s="176"/>
    </row>
    <row r="68" spans="1:23" ht="15">
      <c r="A68" s="163"/>
      <c r="B68" s="167"/>
      <c r="C68" s="168"/>
      <c r="D68" s="227"/>
      <c r="E68" s="211"/>
      <c r="F68" s="249"/>
      <c r="G68" s="249"/>
      <c r="H68" s="128"/>
      <c r="I68" s="129"/>
      <c r="J68" s="129"/>
      <c r="K68" s="130"/>
      <c r="L68" s="21"/>
      <c r="M68" s="20"/>
      <c r="N68" s="21"/>
      <c r="O68" s="161"/>
      <c r="P68" s="168"/>
      <c r="Q68" s="163"/>
      <c r="R68" s="163"/>
      <c r="S68" s="163"/>
      <c r="T68" s="163"/>
      <c r="U68" s="163"/>
      <c r="V68" s="207"/>
      <c r="W68" s="163"/>
    </row>
    <row r="69" spans="1:23" ht="95.25">
      <c r="A69" s="231" t="s">
        <v>155</v>
      </c>
      <c r="B69" s="234" t="s">
        <v>156</v>
      </c>
      <c r="C69" s="235"/>
      <c r="D69" s="241" t="s">
        <v>30</v>
      </c>
      <c r="E69" s="242"/>
      <c r="F69" s="245" t="s">
        <v>31</v>
      </c>
      <c r="G69" s="223" t="s">
        <v>32</v>
      </c>
      <c r="H69" s="223" t="s">
        <v>141</v>
      </c>
      <c r="I69" s="224"/>
      <c r="J69" s="106" t="s">
        <v>142</v>
      </c>
      <c r="K69" s="107" t="s">
        <v>143</v>
      </c>
      <c r="L69" s="43" t="s">
        <v>150</v>
      </c>
      <c r="M69" s="28" t="s">
        <v>36</v>
      </c>
      <c r="N69" s="25"/>
      <c r="O69" s="160" t="s">
        <v>140</v>
      </c>
      <c r="P69" s="204"/>
      <c r="Q69" s="162">
        <v>2869.8</v>
      </c>
      <c r="R69" s="162">
        <v>2829.5</v>
      </c>
      <c r="S69" s="251">
        <v>2893.4</v>
      </c>
      <c r="T69" s="164">
        <v>2925.5</v>
      </c>
      <c r="U69" s="164">
        <v>3035.5</v>
      </c>
      <c r="V69" s="144">
        <v>1.05</v>
      </c>
      <c r="W69" s="164">
        <v>3035.5</v>
      </c>
    </row>
    <row r="70" spans="1:23" ht="63.75">
      <c r="A70" s="232"/>
      <c r="B70" s="236"/>
      <c r="C70" s="237"/>
      <c r="D70" s="243"/>
      <c r="E70" s="244"/>
      <c r="F70" s="246"/>
      <c r="G70" s="153"/>
      <c r="H70" s="150" t="s">
        <v>157</v>
      </c>
      <c r="I70" s="151"/>
      <c r="J70" s="214" t="s">
        <v>158</v>
      </c>
      <c r="K70" s="215" t="s">
        <v>159</v>
      </c>
      <c r="L70" s="43" t="s">
        <v>161</v>
      </c>
      <c r="M70" s="44" t="s">
        <v>36</v>
      </c>
      <c r="N70" s="45" t="s">
        <v>147</v>
      </c>
      <c r="O70" s="178"/>
      <c r="P70" s="204"/>
      <c r="Q70" s="176"/>
      <c r="R70" s="176"/>
      <c r="S70" s="252"/>
      <c r="T70" s="176"/>
      <c r="U70" s="176"/>
      <c r="V70" s="145"/>
      <c r="W70" s="176"/>
    </row>
    <row r="71" spans="1:23" ht="15">
      <c r="A71" s="232"/>
      <c r="B71" s="236"/>
      <c r="C71" s="237"/>
      <c r="D71" s="120"/>
      <c r="E71" s="121"/>
      <c r="F71" s="121"/>
      <c r="G71" s="131"/>
      <c r="H71" s="250"/>
      <c r="I71" s="153"/>
      <c r="J71" s="155"/>
      <c r="K71" s="153"/>
      <c r="L71" s="43"/>
      <c r="M71" s="44"/>
      <c r="N71" s="45"/>
      <c r="O71" s="161"/>
      <c r="P71" s="168"/>
      <c r="Q71" s="163"/>
      <c r="R71" s="163"/>
      <c r="S71" s="253"/>
      <c r="T71" s="163"/>
      <c r="U71" s="163"/>
      <c r="V71" s="207"/>
      <c r="W71" s="163"/>
    </row>
    <row r="72" spans="1:23" ht="84">
      <c r="A72" s="232"/>
      <c r="B72" s="236"/>
      <c r="C72" s="237"/>
      <c r="D72" s="120"/>
      <c r="E72" s="121"/>
      <c r="F72" s="121"/>
      <c r="G72" s="121"/>
      <c r="H72" s="120"/>
      <c r="I72" s="121"/>
      <c r="J72" s="121"/>
      <c r="K72" s="122"/>
      <c r="L72" s="39" t="s">
        <v>162</v>
      </c>
      <c r="M72" s="51" t="s">
        <v>36</v>
      </c>
      <c r="N72" s="24" t="s">
        <v>163</v>
      </c>
      <c r="O72" s="52"/>
      <c r="P72" s="26"/>
      <c r="Q72" s="53"/>
      <c r="R72" s="53"/>
      <c r="S72" s="53"/>
      <c r="T72" s="53"/>
      <c r="U72" s="53"/>
      <c r="V72" s="22"/>
      <c r="W72" s="53"/>
    </row>
    <row r="73" spans="1:23" ht="63.75">
      <c r="A73" s="232"/>
      <c r="B73" s="236"/>
      <c r="C73" s="237"/>
      <c r="D73" s="120"/>
      <c r="E73" s="121"/>
      <c r="F73" s="121"/>
      <c r="G73" s="121"/>
      <c r="H73" s="120"/>
      <c r="I73" s="121"/>
      <c r="J73" s="121"/>
      <c r="K73" s="122"/>
      <c r="L73" s="31" t="s">
        <v>70</v>
      </c>
      <c r="M73" s="32" t="s">
        <v>71</v>
      </c>
      <c r="N73" s="54" t="s">
        <v>72</v>
      </c>
      <c r="O73" s="254"/>
      <c r="P73" s="255"/>
      <c r="Q73" s="55"/>
      <c r="R73" s="53"/>
      <c r="S73" s="53"/>
      <c r="T73" s="53"/>
      <c r="U73" s="53"/>
      <c r="V73" s="22"/>
      <c r="W73" s="53"/>
    </row>
    <row r="74" spans="1:23" ht="148.5" customHeight="1">
      <c r="A74" s="232"/>
      <c r="B74" s="236"/>
      <c r="C74" s="237"/>
      <c r="D74" s="124"/>
      <c r="E74" s="125"/>
      <c r="F74" s="125"/>
      <c r="G74" s="125"/>
      <c r="H74" s="124"/>
      <c r="I74" s="125"/>
      <c r="J74" s="125"/>
      <c r="K74" s="126"/>
      <c r="L74" s="23" t="s">
        <v>164</v>
      </c>
      <c r="M74" s="56" t="s">
        <v>165</v>
      </c>
      <c r="N74" s="57" t="s">
        <v>166</v>
      </c>
      <c r="O74" s="58"/>
      <c r="P74" s="59"/>
      <c r="Q74" s="55"/>
      <c r="R74" s="53"/>
      <c r="S74" s="53"/>
      <c r="T74" s="53"/>
      <c r="U74" s="53"/>
      <c r="V74" s="22"/>
      <c r="W74" s="53"/>
    </row>
    <row r="75" spans="1:23" ht="30.75" customHeight="1">
      <c r="A75" s="232"/>
      <c r="B75" s="236"/>
      <c r="C75" s="238"/>
      <c r="D75" s="223"/>
      <c r="E75" s="247"/>
      <c r="F75" s="256"/>
      <c r="G75" s="223"/>
      <c r="H75" s="223"/>
      <c r="I75" s="224"/>
      <c r="J75" s="106"/>
      <c r="K75" s="107"/>
      <c r="L75" s="15"/>
      <c r="M75" s="16"/>
      <c r="N75" s="15"/>
      <c r="O75" s="225"/>
      <c r="P75" s="191"/>
      <c r="Q75" s="162"/>
      <c r="R75" s="162"/>
      <c r="S75" s="162"/>
      <c r="T75" s="164"/>
      <c r="U75" s="164"/>
      <c r="V75" s="144"/>
      <c r="W75" s="164"/>
    </row>
    <row r="76" spans="1:23" ht="32.25" customHeight="1">
      <c r="A76" s="232"/>
      <c r="B76" s="236"/>
      <c r="C76" s="238"/>
      <c r="D76" s="152"/>
      <c r="E76" s="153"/>
      <c r="F76" s="155"/>
      <c r="G76" s="153"/>
      <c r="H76" s="150"/>
      <c r="I76" s="151"/>
      <c r="J76" s="214"/>
      <c r="K76" s="215"/>
      <c r="L76" s="15"/>
      <c r="M76" s="16"/>
      <c r="N76" s="15"/>
      <c r="O76" s="178"/>
      <c r="P76" s="204"/>
      <c r="Q76" s="176"/>
      <c r="R76" s="176"/>
      <c r="S76" s="176"/>
      <c r="T76" s="176"/>
      <c r="U76" s="176"/>
      <c r="V76" s="145"/>
      <c r="W76" s="176"/>
    </row>
    <row r="77" spans="1:23" ht="28.5" customHeight="1">
      <c r="A77" s="233"/>
      <c r="B77" s="239"/>
      <c r="C77" s="240"/>
      <c r="D77" s="92"/>
      <c r="E77" s="92"/>
      <c r="F77" s="92"/>
      <c r="G77" s="93"/>
      <c r="H77" s="152"/>
      <c r="I77" s="153"/>
      <c r="J77" s="155"/>
      <c r="K77" s="153"/>
      <c r="L77" s="21"/>
      <c r="M77" s="20"/>
      <c r="N77" s="21"/>
      <c r="O77" s="161"/>
      <c r="P77" s="168"/>
      <c r="Q77" s="163"/>
      <c r="R77" s="163"/>
      <c r="S77" s="163"/>
      <c r="T77" s="163"/>
      <c r="U77" s="163"/>
      <c r="V77" s="207"/>
      <c r="W77" s="163"/>
    </row>
    <row r="78" spans="1:23" ht="0.75" customHeight="1" hidden="1">
      <c r="A78" s="164" t="s">
        <v>167</v>
      </c>
      <c r="B78" s="164" t="s">
        <v>168</v>
      </c>
      <c r="C78" s="165"/>
      <c r="D78" s="150" t="s">
        <v>30</v>
      </c>
      <c r="E78" s="151"/>
      <c r="F78" s="154" t="s">
        <v>42</v>
      </c>
      <c r="G78" s="150" t="s">
        <v>32</v>
      </c>
      <c r="H78" s="156" t="s">
        <v>331</v>
      </c>
      <c r="I78" s="157"/>
      <c r="J78" s="157"/>
      <c r="K78" s="151"/>
      <c r="L78" s="15"/>
      <c r="M78" s="16"/>
      <c r="N78" s="15"/>
      <c r="O78" s="160"/>
      <c r="P78" s="204"/>
      <c r="Q78" s="162"/>
      <c r="R78" s="162"/>
      <c r="S78" s="164">
        <v>0</v>
      </c>
      <c r="T78" s="164">
        <v>0</v>
      </c>
      <c r="U78" s="164">
        <v>0</v>
      </c>
      <c r="V78" s="144"/>
      <c r="W78" s="164">
        <v>0</v>
      </c>
    </row>
    <row r="79" spans="1:23" ht="38.25" customHeight="1" hidden="1">
      <c r="A79" s="176"/>
      <c r="B79" s="166"/>
      <c r="C79" s="204"/>
      <c r="D79" s="152"/>
      <c r="E79" s="153"/>
      <c r="F79" s="155"/>
      <c r="G79" s="153"/>
      <c r="H79" s="91"/>
      <c r="I79" s="91"/>
      <c r="J79" s="91"/>
      <c r="K79" s="88"/>
      <c r="L79" s="15"/>
      <c r="M79" s="16"/>
      <c r="N79" s="15"/>
      <c r="O79" s="178"/>
      <c r="P79" s="204"/>
      <c r="Q79" s="176"/>
      <c r="R79" s="176"/>
      <c r="S79" s="176"/>
      <c r="T79" s="176"/>
      <c r="U79" s="176"/>
      <c r="V79" s="145"/>
      <c r="W79" s="176"/>
    </row>
    <row r="80" spans="1:23" ht="31.5" customHeight="1" hidden="1">
      <c r="A80" s="163"/>
      <c r="B80" s="167"/>
      <c r="C80" s="168"/>
      <c r="D80" s="92"/>
      <c r="E80" s="92"/>
      <c r="F80" s="92"/>
      <c r="G80" s="93"/>
      <c r="H80" s="92"/>
      <c r="I80" s="92"/>
      <c r="J80" s="92"/>
      <c r="K80" s="93"/>
      <c r="L80" s="21"/>
      <c r="M80" s="20"/>
      <c r="N80" s="21"/>
      <c r="O80" s="161"/>
      <c r="P80" s="168"/>
      <c r="Q80" s="163"/>
      <c r="R80" s="163"/>
      <c r="S80" s="163"/>
      <c r="T80" s="163"/>
      <c r="U80" s="163"/>
      <c r="V80" s="207"/>
      <c r="W80" s="163"/>
    </row>
    <row r="81" spans="1:23" ht="0.75" customHeight="1" hidden="1">
      <c r="A81" s="164" t="s">
        <v>170</v>
      </c>
      <c r="B81" s="164" t="s">
        <v>171</v>
      </c>
      <c r="C81" s="165"/>
      <c r="D81" s="150" t="s">
        <v>30</v>
      </c>
      <c r="E81" s="151"/>
      <c r="F81" s="154" t="s">
        <v>31</v>
      </c>
      <c r="G81" s="150" t="s">
        <v>32</v>
      </c>
      <c r="H81" s="156" t="s">
        <v>331</v>
      </c>
      <c r="I81" s="157"/>
      <c r="J81" s="157"/>
      <c r="K81" s="151"/>
      <c r="L81" s="15"/>
      <c r="M81" s="16"/>
      <c r="N81" s="15"/>
      <c r="O81" s="160" t="s">
        <v>140</v>
      </c>
      <c r="P81" s="204"/>
      <c r="Q81" s="162"/>
      <c r="R81" s="162"/>
      <c r="S81" s="162">
        <v>0</v>
      </c>
      <c r="T81" s="164">
        <v>0</v>
      </c>
      <c r="U81" s="164">
        <v>0</v>
      </c>
      <c r="V81" s="144"/>
      <c r="W81" s="164">
        <v>0</v>
      </c>
    </row>
    <row r="82" spans="1:23" ht="42" customHeight="1" hidden="1">
      <c r="A82" s="176"/>
      <c r="B82" s="166"/>
      <c r="C82" s="204"/>
      <c r="D82" s="152"/>
      <c r="E82" s="153"/>
      <c r="F82" s="155"/>
      <c r="G82" s="153"/>
      <c r="H82" s="91"/>
      <c r="I82" s="91"/>
      <c r="J82" s="91"/>
      <c r="K82" s="88"/>
      <c r="L82" s="15"/>
      <c r="M82" s="16"/>
      <c r="N82" s="15"/>
      <c r="O82" s="178"/>
      <c r="P82" s="204"/>
      <c r="Q82" s="176"/>
      <c r="R82" s="176"/>
      <c r="S82" s="176"/>
      <c r="T82" s="176"/>
      <c r="U82" s="176"/>
      <c r="V82" s="145"/>
      <c r="W82" s="176"/>
    </row>
    <row r="83" spans="1:23" ht="39" customHeight="1" hidden="1">
      <c r="A83" s="163"/>
      <c r="B83" s="167"/>
      <c r="C83" s="168"/>
      <c r="D83" s="92"/>
      <c r="E83" s="92"/>
      <c r="F83" s="92"/>
      <c r="G83" s="93"/>
      <c r="H83" s="92"/>
      <c r="I83" s="92"/>
      <c r="J83" s="92"/>
      <c r="K83" s="93"/>
      <c r="L83" s="21"/>
      <c r="M83" s="20"/>
      <c r="N83" s="21"/>
      <c r="O83" s="161"/>
      <c r="P83" s="168"/>
      <c r="Q83" s="163"/>
      <c r="R83" s="163"/>
      <c r="S83" s="163"/>
      <c r="T83" s="163"/>
      <c r="U83" s="163"/>
      <c r="V83" s="207"/>
      <c r="W83" s="163"/>
    </row>
    <row r="84" spans="1:23" ht="27.75" customHeight="1" hidden="1">
      <c r="A84" s="164" t="s">
        <v>172</v>
      </c>
      <c r="B84" s="164" t="s">
        <v>173</v>
      </c>
      <c r="C84" s="165"/>
      <c r="D84" s="150" t="s">
        <v>30</v>
      </c>
      <c r="E84" s="151"/>
      <c r="F84" s="154" t="s">
        <v>31</v>
      </c>
      <c r="G84" s="150" t="s">
        <v>32</v>
      </c>
      <c r="H84" s="156" t="s">
        <v>331</v>
      </c>
      <c r="I84" s="157"/>
      <c r="J84" s="157"/>
      <c r="K84" s="151"/>
      <c r="L84" s="15"/>
      <c r="M84" s="16"/>
      <c r="N84" s="15"/>
      <c r="O84" s="160" t="s">
        <v>174</v>
      </c>
      <c r="P84" s="204"/>
      <c r="Q84" s="162"/>
      <c r="R84" s="162"/>
      <c r="S84" s="162">
        <v>0</v>
      </c>
      <c r="T84" s="164">
        <v>0</v>
      </c>
      <c r="U84" s="164">
        <v>0</v>
      </c>
      <c r="V84" s="144"/>
      <c r="W84" s="164">
        <v>0</v>
      </c>
    </row>
    <row r="85" spans="1:23" ht="27" customHeight="1" hidden="1">
      <c r="A85" s="176"/>
      <c r="B85" s="166"/>
      <c r="C85" s="204"/>
      <c r="D85" s="152"/>
      <c r="E85" s="153"/>
      <c r="F85" s="155"/>
      <c r="G85" s="153"/>
      <c r="H85" s="91"/>
      <c r="I85" s="91"/>
      <c r="J85" s="91"/>
      <c r="K85" s="88"/>
      <c r="L85" s="15"/>
      <c r="M85" s="16"/>
      <c r="N85" s="15"/>
      <c r="O85" s="178"/>
      <c r="P85" s="204"/>
      <c r="Q85" s="176"/>
      <c r="R85" s="176"/>
      <c r="S85" s="176"/>
      <c r="T85" s="176"/>
      <c r="U85" s="176"/>
      <c r="V85" s="145"/>
      <c r="W85" s="176"/>
    </row>
    <row r="86" spans="1:23" ht="47.25" customHeight="1" hidden="1">
      <c r="A86" s="163"/>
      <c r="B86" s="167"/>
      <c r="C86" s="168"/>
      <c r="D86" s="92"/>
      <c r="E86" s="92"/>
      <c r="F86" s="92"/>
      <c r="G86" s="93"/>
      <c r="H86" s="92"/>
      <c r="I86" s="92"/>
      <c r="J86" s="92"/>
      <c r="K86" s="93"/>
      <c r="L86" s="21"/>
      <c r="M86" s="20"/>
      <c r="N86" s="21"/>
      <c r="O86" s="161"/>
      <c r="P86" s="168"/>
      <c r="Q86" s="163"/>
      <c r="R86" s="163"/>
      <c r="S86" s="163"/>
      <c r="T86" s="163"/>
      <c r="U86" s="163"/>
      <c r="V86" s="207"/>
      <c r="W86" s="163"/>
    </row>
    <row r="87" spans="1:23" ht="63">
      <c r="A87" s="164" t="s">
        <v>175</v>
      </c>
      <c r="B87" s="164" t="s">
        <v>176</v>
      </c>
      <c r="C87" s="165"/>
      <c r="D87" s="150" t="s">
        <v>30</v>
      </c>
      <c r="E87" s="151"/>
      <c r="F87" s="154" t="s">
        <v>31</v>
      </c>
      <c r="G87" s="150" t="s">
        <v>32</v>
      </c>
      <c r="H87" s="150" t="s">
        <v>108</v>
      </c>
      <c r="I87" s="153"/>
      <c r="J87" s="95" t="s">
        <v>42</v>
      </c>
      <c r="K87" s="96" t="s">
        <v>110</v>
      </c>
      <c r="L87" s="39" t="s">
        <v>185</v>
      </c>
      <c r="M87" s="63" t="s">
        <v>36</v>
      </c>
      <c r="N87" s="64" t="s">
        <v>186</v>
      </c>
      <c r="O87" s="160" t="s">
        <v>177</v>
      </c>
      <c r="P87" s="204"/>
      <c r="Q87" s="162">
        <v>24.9</v>
      </c>
      <c r="R87" s="162">
        <v>24.9</v>
      </c>
      <c r="S87" s="162">
        <v>25</v>
      </c>
      <c r="T87" s="164">
        <v>25</v>
      </c>
      <c r="U87" s="164">
        <v>25</v>
      </c>
      <c r="V87" s="144"/>
      <c r="W87" s="164">
        <v>25</v>
      </c>
    </row>
    <row r="88" spans="1:23" ht="15">
      <c r="A88" s="176"/>
      <c r="B88" s="166"/>
      <c r="C88" s="204"/>
      <c r="D88" s="152"/>
      <c r="E88" s="153"/>
      <c r="F88" s="155"/>
      <c r="G88" s="153"/>
      <c r="H88" s="91"/>
      <c r="I88" s="91"/>
      <c r="J88" s="91"/>
      <c r="K88" s="88"/>
      <c r="L88" s="15"/>
      <c r="M88" s="16"/>
      <c r="N88" s="15"/>
      <c r="O88" s="178"/>
      <c r="P88" s="204"/>
      <c r="Q88" s="176"/>
      <c r="R88" s="176"/>
      <c r="S88" s="176"/>
      <c r="T88" s="176"/>
      <c r="U88" s="176"/>
      <c r="V88" s="145"/>
      <c r="W88" s="176"/>
    </row>
    <row r="89" spans="1:23" ht="15">
      <c r="A89" s="163"/>
      <c r="B89" s="167"/>
      <c r="C89" s="168"/>
      <c r="D89" s="92"/>
      <c r="E89" s="92"/>
      <c r="F89" s="92"/>
      <c r="G89" s="93"/>
      <c r="H89" s="92"/>
      <c r="I89" s="92"/>
      <c r="J89" s="92"/>
      <c r="K89" s="93"/>
      <c r="L89" s="21"/>
      <c r="M89" s="20"/>
      <c r="N89" s="21"/>
      <c r="O89" s="161"/>
      <c r="P89" s="168"/>
      <c r="Q89" s="163"/>
      <c r="R89" s="163"/>
      <c r="S89" s="163"/>
      <c r="T89" s="163"/>
      <c r="U89" s="163"/>
      <c r="V89" s="207"/>
      <c r="W89" s="163"/>
    </row>
    <row r="90" spans="1:23" ht="73.5">
      <c r="A90" s="164" t="s">
        <v>178</v>
      </c>
      <c r="B90" s="164" t="s">
        <v>179</v>
      </c>
      <c r="C90" s="165"/>
      <c r="D90" s="150" t="s">
        <v>180</v>
      </c>
      <c r="E90" s="151"/>
      <c r="F90" s="154" t="s">
        <v>181</v>
      </c>
      <c r="G90" s="150" t="s">
        <v>182</v>
      </c>
      <c r="H90" s="156" t="s">
        <v>331</v>
      </c>
      <c r="I90" s="157"/>
      <c r="J90" s="157"/>
      <c r="K90" s="151"/>
      <c r="L90" s="37" t="s">
        <v>183</v>
      </c>
      <c r="M90" s="60" t="s">
        <v>36</v>
      </c>
      <c r="N90" s="24" t="s">
        <v>184</v>
      </c>
      <c r="O90" s="160" t="s">
        <v>169</v>
      </c>
      <c r="P90" s="204"/>
      <c r="Q90" s="162">
        <v>1226.5</v>
      </c>
      <c r="R90" s="162">
        <v>861.8</v>
      </c>
      <c r="S90" s="162">
        <v>2055.1</v>
      </c>
      <c r="T90" s="164">
        <v>1076.5</v>
      </c>
      <c r="U90" s="164">
        <v>1076.5</v>
      </c>
      <c r="V90" s="144">
        <v>1.05</v>
      </c>
      <c r="W90" s="164">
        <v>1076.5</v>
      </c>
    </row>
    <row r="91" spans="1:23" ht="15">
      <c r="A91" s="208"/>
      <c r="B91" s="209"/>
      <c r="C91" s="191"/>
      <c r="D91" s="210"/>
      <c r="E91" s="211"/>
      <c r="F91" s="154"/>
      <c r="G91" s="150"/>
      <c r="H91" s="90"/>
      <c r="I91" s="91"/>
      <c r="J91" s="91"/>
      <c r="K91" s="88"/>
      <c r="L91" s="40"/>
      <c r="M91" s="61"/>
      <c r="N91" s="62"/>
      <c r="O91" s="212"/>
      <c r="P91" s="204"/>
      <c r="Q91" s="213"/>
      <c r="R91" s="213"/>
      <c r="S91" s="213"/>
      <c r="T91" s="208"/>
      <c r="U91" s="208"/>
      <c r="V91" s="145"/>
      <c r="W91" s="208"/>
    </row>
    <row r="92" spans="1:23" ht="63">
      <c r="A92" s="208"/>
      <c r="B92" s="209"/>
      <c r="C92" s="191"/>
      <c r="D92" s="210"/>
      <c r="E92" s="211"/>
      <c r="F92" s="154"/>
      <c r="G92" s="150"/>
      <c r="H92" s="90"/>
      <c r="I92" s="91"/>
      <c r="J92" s="91"/>
      <c r="K92" s="88"/>
      <c r="L92" s="39" t="s">
        <v>185</v>
      </c>
      <c r="M92" s="63" t="s">
        <v>36</v>
      </c>
      <c r="N92" s="64" t="s">
        <v>186</v>
      </c>
      <c r="O92" s="212"/>
      <c r="P92" s="204"/>
      <c r="Q92" s="213"/>
      <c r="R92" s="213"/>
      <c r="S92" s="213"/>
      <c r="T92" s="208"/>
      <c r="U92" s="208"/>
      <c r="V92" s="145"/>
      <c r="W92" s="208"/>
    </row>
    <row r="93" spans="1:23" ht="94.5">
      <c r="A93" s="176"/>
      <c r="B93" s="166"/>
      <c r="C93" s="204"/>
      <c r="D93" s="152"/>
      <c r="E93" s="153"/>
      <c r="F93" s="155"/>
      <c r="G93" s="153"/>
      <c r="H93" s="112"/>
      <c r="I93" s="113"/>
      <c r="J93" s="113"/>
      <c r="K93" s="114"/>
      <c r="L93" s="39" t="s">
        <v>187</v>
      </c>
      <c r="M93" s="46" t="s">
        <v>36</v>
      </c>
      <c r="N93" s="24" t="s">
        <v>160</v>
      </c>
      <c r="O93" s="178"/>
      <c r="P93" s="204"/>
      <c r="Q93" s="176"/>
      <c r="R93" s="176"/>
      <c r="S93" s="176"/>
      <c r="T93" s="176"/>
      <c r="U93" s="176"/>
      <c r="V93" s="145"/>
      <c r="W93" s="176"/>
    </row>
    <row r="94" spans="1:23" ht="25.5">
      <c r="A94" s="163"/>
      <c r="B94" s="167"/>
      <c r="C94" s="168"/>
      <c r="D94" s="150" t="s">
        <v>30</v>
      </c>
      <c r="E94" s="153"/>
      <c r="F94" s="89" t="s">
        <v>31</v>
      </c>
      <c r="G94" s="87" t="s">
        <v>32</v>
      </c>
      <c r="H94" s="115"/>
      <c r="I94" s="115"/>
      <c r="J94" s="115"/>
      <c r="K94" s="105"/>
      <c r="L94" s="21"/>
      <c r="M94" s="20"/>
      <c r="N94" s="21"/>
      <c r="O94" s="161"/>
      <c r="P94" s="168"/>
      <c r="Q94" s="163"/>
      <c r="R94" s="163"/>
      <c r="S94" s="163"/>
      <c r="T94" s="163"/>
      <c r="U94" s="163"/>
      <c r="V94" s="207"/>
      <c r="W94" s="163"/>
    </row>
    <row r="95" spans="1:23" ht="15">
      <c r="A95" s="164" t="s">
        <v>188</v>
      </c>
      <c r="B95" s="164" t="s">
        <v>189</v>
      </c>
      <c r="C95" s="165"/>
      <c r="D95" s="150" t="s">
        <v>30</v>
      </c>
      <c r="E95" s="151"/>
      <c r="F95" s="154" t="s">
        <v>31</v>
      </c>
      <c r="G95" s="150" t="s">
        <v>32</v>
      </c>
      <c r="H95" s="156" t="s">
        <v>331</v>
      </c>
      <c r="I95" s="157"/>
      <c r="J95" s="157"/>
      <c r="K95" s="151"/>
      <c r="L95" s="40"/>
      <c r="M95" s="61"/>
      <c r="N95" s="62"/>
      <c r="O95" s="160" t="s">
        <v>169</v>
      </c>
      <c r="P95" s="204"/>
      <c r="Q95" s="162">
        <v>1141.1</v>
      </c>
      <c r="R95" s="162">
        <v>989.7</v>
      </c>
      <c r="S95" s="162">
        <v>774</v>
      </c>
      <c r="T95" s="164">
        <v>590.8</v>
      </c>
      <c r="U95" s="164">
        <v>626.5</v>
      </c>
      <c r="V95" s="144">
        <v>1.05</v>
      </c>
      <c r="W95" s="164">
        <v>626.5</v>
      </c>
    </row>
    <row r="96" spans="1:23" ht="63">
      <c r="A96" s="176"/>
      <c r="B96" s="166"/>
      <c r="C96" s="204"/>
      <c r="D96" s="152"/>
      <c r="E96" s="153"/>
      <c r="F96" s="155"/>
      <c r="G96" s="153"/>
      <c r="H96" s="91"/>
      <c r="I96" s="91"/>
      <c r="J96" s="91"/>
      <c r="K96" s="88"/>
      <c r="L96" s="39" t="s">
        <v>185</v>
      </c>
      <c r="M96" s="61" t="s">
        <v>36</v>
      </c>
      <c r="N96" s="62" t="s">
        <v>186</v>
      </c>
      <c r="O96" s="178"/>
      <c r="P96" s="204"/>
      <c r="Q96" s="176"/>
      <c r="R96" s="176"/>
      <c r="S96" s="176"/>
      <c r="T96" s="176"/>
      <c r="U96" s="176"/>
      <c r="V96" s="145"/>
      <c r="W96" s="176"/>
    </row>
    <row r="97" spans="1:23" ht="120" customHeight="1">
      <c r="A97" s="163"/>
      <c r="B97" s="167"/>
      <c r="C97" s="168"/>
      <c r="D97" s="92"/>
      <c r="E97" s="92"/>
      <c r="F97" s="92"/>
      <c r="G97" s="93"/>
      <c r="H97" s="92"/>
      <c r="I97" s="92"/>
      <c r="J97" s="92"/>
      <c r="K97" s="93"/>
      <c r="L97" s="31" t="s">
        <v>70</v>
      </c>
      <c r="M97" s="32" t="s">
        <v>71</v>
      </c>
      <c r="N97" s="33" t="s">
        <v>72</v>
      </c>
      <c r="O97" s="161"/>
      <c r="P97" s="168"/>
      <c r="Q97" s="163"/>
      <c r="R97" s="163"/>
      <c r="S97" s="163"/>
      <c r="T97" s="163"/>
      <c r="U97" s="163"/>
      <c r="V97" s="207"/>
      <c r="W97" s="163"/>
    </row>
    <row r="98" spans="1:23" ht="15">
      <c r="A98" s="164" t="s">
        <v>190</v>
      </c>
      <c r="B98" s="164" t="s">
        <v>191</v>
      </c>
      <c r="C98" s="165"/>
      <c r="D98" s="150" t="s">
        <v>30</v>
      </c>
      <c r="E98" s="151"/>
      <c r="F98" s="154" t="s">
        <v>31</v>
      </c>
      <c r="G98" s="150" t="s">
        <v>32</v>
      </c>
      <c r="H98" s="156" t="s">
        <v>331</v>
      </c>
      <c r="I98" s="157"/>
      <c r="J98" s="157"/>
      <c r="K98" s="257"/>
      <c r="L98" s="23"/>
      <c r="M98" s="24"/>
      <c r="N98" s="24"/>
      <c r="O98" s="160" t="s">
        <v>82</v>
      </c>
      <c r="P98" s="204"/>
      <c r="Q98" s="162">
        <v>107.2</v>
      </c>
      <c r="R98" s="162">
        <v>61</v>
      </c>
      <c r="S98" s="162"/>
      <c r="T98" s="164"/>
      <c r="U98" s="164"/>
      <c r="V98" s="144"/>
      <c r="W98" s="164"/>
    </row>
    <row r="99" spans="1:23" ht="157.5">
      <c r="A99" s="208"/>
      <c r="B99" s="209"/>
      <c r="C99" s="191"/>
      <c r="D99" s="210"/>
      <c r="E99" s="211"/>
      <c r="F99" s="154"/>
      <c r="G99" s="150"/>
      <c r="H99" s="90"/>
      <c r="I99" s="91"/>
      <c r="J99" s="91"/>
      <c r="K99" s="132"/>
      <c r="L99" s="23" t="s">
        <v>192</v>
      </c>
      <c r="M99" s="65" t="s">
        <v>36</v>
      </c>
      <c r="N99" s="66">
        <v>41045</v>
      </c>
      <c r="O99" s="212"/>
      <c r="P99" s="204"/>
      <c r="Q99" s="213"/>
      <c r="R99" s="213"/>
      <c r="S99" s="213"/>
      <c r="T99" s="208"/>
      <c r="U99" s="208"/>
      <c r="V99" s="145"/>
      <c r="W99" s="208"/>
    </row>
    <row r="100" spans="1:23" ht="63">
      <c r="A100" s="208"/>
      <c r="B100" s="209"/>
      <c r="C100" s="191"/>
      <c r="D100" s="210"/>
      <c r="E100" s="211"/>
      <c r="F100" s="154"/>
      <c r="G100" s="150"/>
      <c r="H100" s="90"/>
      <c r="I100" s="91"/>
      <c r="J100" s="91"/>
      <c r="K100" s="132"/>
      <c r="L100" s="67" t="s">
        <v>193</v>
      </c>
      <c r="M100" s="65" t="s">
        <v>36</v>
      </c>
      <c r="N100" s="68" t="s">
        <v>194</v>
      </c>
      <c r="O100" s="212"/>
      <c r="P100" s="204"/>
      <c r="Q100" s="213"/>
      <c r="R100" s="213"/>
      <c r="S100" s="213"/>
      <c r="T100" s="208"/>
      <c r="U100" s="208"/>
      <c r="V100" s="145"/>
      <c r="W100" s="208"/>
    </row>
    <row r="101" spans="1:23" ht="15">
      <c r="A101" s="208"/>
      <c r="B101" s="209"/>
      <c r="C101" s="191"/>
      <c r="D101" s="210"/>
      <c r="E101" s="211"/>
      <c r="F101" s="154"/>
      <c r="G101" s="150"/>
      <c r="H101" s="137"/>
      <c r="I101" s="113"/>
      <c r="J101" s="113"/>
      <c r="K101" s="135"/>
      <c r="L101" s="15"/>
      <c r="M101" s="16"/>
      <c r="N101" s="15"/>
      <c r="O101" s="212"/>
      <c r="P101" s="204"/>
      <c r="Q101" s="213"/>
      <c r="R101" s="213"/>
      <c r="S101" s="213"/>
      <c r="T101" s="208"/>
      <c r="U101" s="208"/>
      <c r="V101" s="145"/>
      <c r="W101" s="208"/>
    </row>
    <row r="102" spans="1:23" ht="2.25" customHeight="1">
      <c r="A102" s="176"/>
      <c r="B102" s="166"/>
      <c r="C102" s="204"/>
      <c r="D102" s="152"/>
      <c r="E102" s="153"/>
      <c r="F102" s="155"/>
      <c r="G102" s="153"/>
      <c r="H102" s="91"/>
      <c r="I102" s="91"/>
      <c r="J102" s="91"/>
      <c r="K102" s="127"/>
      <c r="L102" s="15"/>
      <c r="M102" s="16"/>
      <c r="N102" s="15"/>
      <c r="O102" s="178"/>
      <c r="P102" s="204"/>
      <c r="Q102" s="176"/>
      <c r="R102" s="176"/>
      <c r="S102" s="176"/>
      <c r="T102" s="176"/>
      <c r="U102" s="176"/>
      <c r="V102" s="145"/>
      <c r="W102" s="176"/>
    </row>
    <row r="103" spans="1:23" ht="15" hidden="1">
      <c r="A103" s="163"/>
      <c r="B103" s="167"/>
      <c r="C103" s="168"/>
      <c r="D103" s="92"/>
      <c r="E103" s="92"/>
      <c r="F103" s="92"/>
      <c r="G103" s="93"/>
      <c r="H103" s="92"/>
      <c r="I103" s="92"/>
      <c r="J103" s="92"/>
      <c r="K103" s="93"/>
      <c r="L103" s="21"/>
      <c r="M103" s="20"/>
      <c r="N103" s="21"/>
      <c r="O103" s="161"/>
      <c r="P103" s="168"/>
      <c r="Q103" s="163"/>
      <c r="R103" s="163"/>
      <c r="S103" s="163"/>
      <c r="T103" s="163"/>
      <c r="U103" s="163"/>
      <c r="V103" s="207"/>
      <c r="W103" s="163"/>
    </row>
    <row r="104" spans="1:23" ht="15">
      <c r="A104" s="164" t="s">
        <v>195</v>
      </c>
      <c r="B104" s="164" t="s">
        <v>196</v>
      </c>
      <c r="C104" s="165"/>
      <c r="D104" s="150" t="s">
        <v>30</v>
      </c>
      <c r="E104" s="151"/>
      <c r="F104" s="154" t="s">
        <v>31</v>
      </c>
      <c r="G104" s="150" t="s">
        <v>32</v>
      </c>
      <c r="H104" s="156" t="s">
        <v>331</v>
      </c>
      <c r="I104" s="157"/>
      <c r="J104" s="157"/>
      <c r="K104" s="151"/>
      <c r="L104" s="23"/>
      <c r="M104" s="46"/>
      <c r="N104" s="24"/>
      <c r="O104" s="160" t="s">
        <v>83</v>
      </c>
      <c r="P104" s="204"/>
      <c r="Q104" s="162">
        <v>22.9</v>
      </c>
      <c r="R104" s="162">
        <v>22.9</v>
      </c>
      <c r="S104" s="162">
        <v>33</v>
      </c>
      <c r="T104" s="164">
        <v>30</v>
      </c>
      <c r="U104" s="164">
        <v>30</v>
      </c>
      <c r="V104" s="144">
        <v>1.05</v>
      </c>
      <c r="W104" s="164">
        <v>30</v>
      </c>
    </row>
    <row r="105" spans="1:23" ht="84">
      <c r="A105" s="176"/>
      <c r="B105" s="166"/>
      <c r="C105" s="204"/>
      <c r="D105" s="152"/>
      <c r="E105" s="153"/>
      <c r="F105" s="155"/>
      <c r="G105" s="153"/>
      <c r="H105" s="91"/>
      <c r="I105" s="91"/>
      <c r="J105" s="91"/>
      <c r="K105" s="88"/>
      <c r="L105" s="23" t="s">
        <v>197</v>
      </c>
      <c r="M105" s="46" t="s">
        <v>36</v>
      </c>
      <c r="N105" s="24" t="s">
        <v>204</v>
      </c>
      <c r="O105" s="178"/>
      <c r="P105" s="204"/>
      <c r="Q105" s="176"/>
      <c r="R105" s="176"/>
      <c r="S105" s="176"/>
      <c r="T105" s="176"/>
      <c r="U105" s="176"/>
      <c r="V105" s="145"/>
      <c r="W105" s="176"/>
    </row>
    <row r="106" spans="1:23" ht="6" customHeight="1">
      <c r="A106" s="163"/>
      <c r="B106" s="167"/>
      <c r="C106" s="168"/>
      <c r="D106" s="92"/>
      <c r="E106" s="92"/>
      <c r="F106" s="92"/>
      <c r="G106" s="93"/>
      <c r="H106" s="92"/>
      <c r="I106" s="92"/>
      <c r="J106" s="92"/>
      <c r="K106" s="93"/>
      <c r="L106" s="21"/>
      <c r="M106" s="20"/>
      <c r="N106" s="21"/>
      <c r="O106" s="161"/>
      <c r="P106" s="168"/>
      <c r="Q106" s="163"/>
      <c r="R106" s="163"/>
      <c r="S106" s="163"/>
      <c r="T106" s="163"/>
      <c r="U106" s="163"/>
      <c r="V106" s="207"/>
      <c r="W106" s="163"/>
    </row>
    <row r="107" spans="1:23" ht="36.75" customHeight="1" hidden="1">
      <c r="A107" s="164" t="s">
        <v>205</v>
      </c>
      <c r="B107" s="164" t="s">
        <v>206</v>
      </c>
      <c r="C107" s="165"/>
      <c r="D107" s="150" t="s">
        <v>30</v>
      </c>
      <c r="E107" s="151"/>
      <c r="F107" s="154" t="s">
        <v>31</v>
      </c>
      <c r="G107" s="150" t="s">
        <v>32</v>
      </c>
      <c r="H107" s="150" t="s">
        <v>106</v>
      </c>
      <c r="I107" s="153"/>
      <c r="J107" s="95" t="s">
        <v>207</v>
      </c>
      <c r="K107" s="96" t="s">
        <v>107</v>
      </c>
      <c r="L107" s="23" t="s">
        <v>33</v>
      </c>
      <c r="M107" s="46" t="s">
        <v>208</v>
      </c>
      <c r="N107" s="24" t="s">
        <v>34</v>
      </c>
      <c r="O107" s="160" t="s">
        <v>103</v>
      </c>
      <c r="P107" s="204"/>
      <c r="Q107" s="164"/>
      <c r="R107" s="164"/>
      <c r="S107" s="162"/>
      <c r="T107" s="164"/>
      <c r="U107" s="164"/>
      <c r="V107" s="144">
        <v>1.05</v>
      </c>
      <c r="W107" s="164"/>
    </row>
    <row r="108" spans="1:23" ht="30" customHeight="1" hidden="1">
      <c r="A108" s="176"/>
      <c r="B108" s="166"/>
      <c r="C108" s="204"/>
      <c r="D108" s="152"/>
      <c r="E108" s="153"/>
      <c r="F108" s="155"/>
      <c r="G108" s="153"/>
      <c r="H108" s="150" t="s">
        <v>108</v>
      </c>
      <c r="I108" s="151"/>
      <c r="J108" s="214" t="s">
        <v>109</v>
      </c>
      <c r="K108" s="215" t="s">
        <v>110</v>
      </c>
      <c r="L108" s="15"/>
      <c r="M108" s="16"/>
      <c r="N108" s="15"/>
      <c r="O108" s="178"/>
      <c r="P108" s="204"/>
      <c r="Q108" s="176"/>
      <c r="R108" s="176"/>
      <c r="S108" s="176"/>
      <c r="T108" s="176"/>
      <c r="U108" s="176"/>
      <c r="V108" s="145"/>
      <c r="W108" s="176"/>
    </row>
    <row r="109" spans="1:23" ht="39" customHeight="1" hidden="1">
      <c r="A109" s="176"/>
      <c r="B109" s="166"/>
      <c r="C109" s="204"/>
      <c r="D109" s="150" t="s">
        <v>113</v>
      </c>
      <c r="E109" s="151"/>
      <c r="F109" s="154" t="s">
        <v>114</v>
      </c>
      <c r="G109" s="150" t="s">
        <v>115</v>
      </c>
      <c r="H109" s="152"/>
      <c r="I109" s="153"/>
      <c r="J109" s="155"/>
      <c r="K109" s="153"/>
      <c r="L109" s="15"/>
      <c r="M109" s="16"/>
      <c r="N109" s="15"/>
      <c r="O109" s="178"/>
      <c r="P109" s="204"/>
      <c r="Q109" s="176"/>
      <c r="R109" s="176"/>
      <c r="S109" s="176"/>
      <c r="T109" s="176"/>
      <c r="U109" s="176"/>
      <c r="V109" s="145"/>
      <c r="W109" s="176"/>
    </row>
    <row r="110" spans="1:23" ht="26.25" customHeight="1" hidden="1">
      <c r="A110" s="163"/>
      <c r="B110" s="167"/>
      <c r="C110" s="168"/>
      <c r="D110" s="152"/>
      <c r="E110" s="153"/>
      <c r="F110" s="155"/>
      <c r="G110" s="153"/>
      <c r="H110" s="92"/>
      <c r="I110" s="92"/>
      <c r="J110" s="92"/>
      <c r="K110" s="93"/>
      <c r="L110" s="21"/>
      <c r="M110" s="20"/>
      <c r="N110" s="21"/>
      <c r="O110" s="258"/>
      <c r="P110" s="222"/>
      <c r="Q110" s="163"/>
      <c r="R110" s="163"/>
      <c r="S110" s="163"/>
      <c r="T110" s="163"/>
      <c r="U110" s="163"/>
      <c r="V110" s="207"/>
      <c r="W110" s="163"/>
    </row>
    <row r="111" spans="1:23" ht="63">
      <c r="A111" s="164" t="s">
        <v>209</v>
      </c>
      <c r="B111" s="164" t="s">
        <v>210</v>
      </c>
      <c r="C111" s="165"/>
      <c r="D111" s="150" t="s">
        <v>30</v>
      </c>
      <c r="E111" s="151"/>
      <c r="F111" s="154" t="s">
        <v>31</v>
      </c>
      <c r="G111" s="150" t="s">
        <v>32</v>
      </c>
      <c r="H111" s="150" t="s">
        <v>108</v>
      </c>
      <c r="I111" s="153"/>
      <c r="J111" s="95" t="s">
        <v>109</v>
      </c>
      <c r="K111" s="96" t="s">
        <v>110</v>
      </c>
      <c r="L111" s="23" t="s">
        <v>33</v>
      </c>
      <c r="M111" s="46" t="s">
        <v>211</v>
      </c>
      <c r="N111" s="24" t="s">
        <v>34</v>
      </c>
      <c r="O111" s="225" t="s">
        <v>103</v>
      </c>
      <c r="P111" s="191"/>
      <c r="Q111" s="164"/>
      <c r="R111" s="164"/>
      <c r="S111" s="162">
        <v>3</v>
      </c>
      <c r="T111" s="164">
        <v>3</v>
      </c>
      <c r="U111" s="164">
        <v>3</v>
      </c>
      <c r="V111" s="144">
        <v>1.05</v>
      </c>
      <c r="W111" s="164">
        <v>3</v>
      </c>
    </row>
    <row r="112" spans="1:23" ht="15">
      <c r="A112" s="176"/>
      <c r="B112" s="166"/>
      <c r="C112" s="204"/>
      <c r="D112" s="152"/>
      <c r="E112" s="153"/>
      <c r="F112" s="155"/>
      <c r="G112" s="153"/>
      <c r="H112" s="91"/>
      <c r="I112" s="91"/>
      <c r="J112" s="91"/>
      <c r="K112" s="88"/>
      <c r="L112" s="15"/>
      <c r="M112" s="16"/>
      <c r="N112" s="15"/>
      <c r="O112" s="178"/>
      <c r="P112" s="204"/>
      <c r="Q112" s="176"/>
      <c r="R112" s="176"/>
      <c r="S112" s="176"/>
      <c r="T112" s="176"/>
      <c r="U112" s="176"/>
      <c r="V112" s="145"/>
      <c r="W112" s="176"/>
    </row>
    <row r="113" spans="1:23" ht="15">
      <c r="A113" s="163"/>
      <c r="B113" s="167"/>
      <c r="C113" s="168"/>
      <c r="D113" s="92"/>
      <c r="E113" s="92"/>
      <c r="F113" s="92"/>
      <c r="G113" s="93"/>
      <c r="H113" s="92"/>
      <c r="I113" s="92"/>
      <c r="J113" s="92"/>
      <c r="K113" s="93"/>
      <c r="L113" s="21"/>
      <c r="M113" s="20"/>
      <c r="N113" s="21"/>
      <c r="O113" s="161"/>
      <c r="P113" s="168"/>
      <c r="Q113" s="163"/>
      <c r="R113" s="163"/>
      <c r="S113" s="163"/>
      <c r="T113" s="163"/>
      <c r="U113" s="163"/>
      <c r="V113" s="207"/>
      <c r="W113" s="163"/>
    </row>
    <row r="114" spans="1:23" ht="108" customHeight="1">
      <c r="A114" s="259" t="s">
        <v>212</v>
      </c>
      <c r="B114" s="262" t="s">
        <v>213</v>
      </c>
      <c r="C114" s="263"/>
      <c r="D114" s="150" t="s">
        <v>30</v>
      </c>
      <c r="E114" s="151"/>
      <c r="F114" s="154" t="s">
        <v>31</v>
      </c>
      <c r="G114" s="150" t="s">
        <v>32</v>
      </c>
      <c r="H114" s="150" t="s">
        <v>108</v>
      </c>
      <c r="I114" s="153"/>
      <c r="J114" s="95" t="s">
        <v>109</v>
      </c>
      <c r="K114" s="123" t="s">
        <v>110</v>
      </c>
      <c r="L114" s="23" t="s">
        <v>214</v>
      </c>
      <c r="M114" s="25" t="s">
        <v>36</v>
      </c>
      <c r="N114" s="25" t="s">
        <v>215</v>
      </c>
      <c r="O114" s="160" t="s">
        <v>103</v>
      </c>
      <c r="P114" s="204"/>
      <c r="Q114" s="162"/>
      <c r="R114" s="162"/>
      <c r="S114" s="162">
        <v>13</v>
      </c>
      <c r="T114" s="164">
        <v>13</v>
      </c>
      <c r="U114" s="164">
        <v>13</v>
      </c>
      <c r="V114" s="144">
        <v>1.05</v>
      </c>
      <c r="W114" s="164">
        <v>13</v>
      </c>
    </row>
    <row r="115" spans="1:23" ht="15">
      <c r="A115" s="260"/>
      <c r="B115" s="264"/>
      <c r="C115" s="265"/>
      <c r="D115" s="152"/>
      <c r="E115" s="153"/>
      <c r="F115" s="155"/>
      <c r="G115" s="153"/>
      <c r="H115" s="91"/>
      <c r="I115" s="91"/>
      <c r="J115" s="91"/>
      <c r="K115" s="132"/>
      <c r="L115" s="23"/>
      <c r="M115" s="46"/>
      <c r="N115" s="24"/>
      <c r="O115" s="178"/>
      <c r="P115" s="204"/>
      <c r="Q115" s="176"/>
      <c r="R115" s="176"/>
      <c r="S115" s="176"/>
      <c r="T115" s="176"/>
      <c r="U115" s="176"/>
      <c r="V115" s="145"/>
      <c r="W115" s="176"/>
    </row>
    <row r="116" spans="1:23" ht="15">
      <c r="A116" s="260"/>
      <c r="B116" s="264"/>
      <c r="C116" s="265"/>
      <c r="D116" s="116"/>
      <c r="E116" s="116"/>
      <c r="F116" s="116"/>
      <c r="G116" s="94"/>
      <c r="H116" s="92"/>
      <c r="I116" s="92"/>
      <c r="J116" s="92"/>
      <c r="K116" s="93"/>
      <c r="L116" s="21"/>
      <c r="M116" s="20"/>
      <c r="N116" s="21"/>
      <c r="O116" s="161"/>
      <c r="P116" s="168"/>
      <c r="Q116" s="163"/>
      <c r="R116" s="163"/>
      <c r="S116" s="163"/>
      <c r="T116" s="163"/>
      <c r="U116" s="163"/>
      <c r="V116" s="207"/>
      <c r="W116" s="163"/>
    </row>
    <row r="117" spans="1:23" ht="15">
      <c r="A117" s="261"/>
      <c r="B117" s="239"/>
      <c r="C117" s="266"/>
      <c r="D117" s="124"/>
      <c r="E117" s="125"/>
      <c r="F117" s="125"/>
      <c r="G117" s="126"/>
      <c r="H117" s="109"/>
      <c r="I117" s="109"/>
      <c r="J117" s="109"/>
      <c r="K117" s="94"/>
      <c r="L117" s="15"/>
      <c r="M117" s="34"/>
      <c r="N117" s="15"/>
      <c r="O117" s="30"/>
      <c r="P117" s="6"/>
      <c r="Q117" s="53"/>
      <c r="R117" s="53"/>
      <c r="S117" s="53"/>
      <c r="T117" s="53"/>
      <c r="U117" s="53"/>
      <c r="V117" s="22"/>
      <c r="W117" s="53"/>
    </row>
    <row r="118" spans="1:23" ht="63">
      <c r="A118" s="164" t="s">
        <v>216</v>
      </c>
      <c r="B118" s="164" t="s">
        <v>217</v>
      </c>
      <c r="C118" s="165"/>
      <c r="D118" s="223" t="s">
        <v>30</v>
      </c>
      <c r="E118" s="247"/>
      <c r="F118" s="256" t="s">
        <v>31</v>
      </c>
      <c r="G118" s="223" t="s">
        <v>32</v>
      </c>
      <c r="H118" s="156" t="s">
        <v>331</v>
      </c>
      <c r="I118" s="157"/>
      <c r="J118" s="157"/>
      <c r="K118" s="257"/>
      <c r="L118" s="23" t="s">
        <v>218</v>
      </c>
      <c r="M118" s="28" t="s">
        <v>36</v>
      </c>
      <c r="N118" s="24" t="s">
        <v>219</v>
      </c>
      <c r="O118" s="160" t="s">
        <v>220</v>
      </c>
      <c r="P118" s="191"/>
      <c r="Q118" s="162">
        <v>5</v>
      </c>
      <c r="R118" s="162">
        <v>5</v>
      </c>
      <c r="S118" s="162">
        <v>5</v>
      </c>
      <c r="T118" s="162">
        <v>5</v>
      </c>
      <c r="U118" s="162">
        <v>5</v>
      </c>
      <c r="V118" s="162">
        <v>5</v>
      </c>
      <c r="W118" s="162">
        <v>5</v>
      </c>
    </row>
    <row r="119" spans="1:23" ht="15">
      <c r="A119" s="208"/>
      <c r="B119" s="209"/>
      <c r="C119" s="191"/>
      <c r="D119" s="267"/>
      <c r="E119" s="268"/>
      <c r="F119" s="256"/>
      <c r="G119" s="223"/>
      <c r="H119" s="90"/>
      <c r="I119" s="91"/>
      <c r="J119" s="91"/>
      <c r="K119" s="88"/>
      <c r="L119" s="23"/>
      <c r="M119" s="46"/>
      <c r="N119" s="24"/>
      <c r="O119" s="212"/>
      <c r="P119" s="204"/>
      <c r="Q119" s="213"/>
      <c r="R119" s="213"/>
      <c r="S119" s="213"/>
      <c r="T119" s="213"/>
      <c r="U119" s="213"/>
      <c r="V119" s="213"/>
      <c r="W119" s="213"/>
    </row>
    <row r="120" spans="1:23" ht="52.5">
      <c r="A120" s="208"/>
      <c r="B120" s="209"/>
      <c r="C120" s="191"/>
      <c r="D120" s="267"/>
      <c r="E120" s="268"/>
      <c r="F120" s="256"/>
      <c r="G120" s="223"/>
      <c r="H120" s="90"/>
      <c r="I120" s="91"/>
      <c r="J120" s="91"/>
      <c r="K120" s="88"/>
      <c r="L120" s="23" t="s">
        <v>221</v>
      </c>
      <c r="M120" s="28" t="s">
        <v>36</v>
      </c>
      <c r="N120" s="24" t="s">
        <v>222</v>
      </c>
      <c r="O120" s="212"/>
      <c r="P120" s="204"/>
      <c r="Q120" s="213"/>
      <c r="R120" s="213"/>
      <c r="S120" s="213"/>
      <c r="T120" s="213"/>
      <c r="U120" s="213"/>
      <c r="V120" s="213"/>
      <c r="W120" s="213"/>
    </row>
    <row r="121" spans="1:23" ht="14.25" customHeight="1">
      <c r="A121" s="163"/>
      <c r="B121" s="167"/>
      <c r="C121" s="168"/>
      <c r="D121" s="92"/>
      <c r="E121" s="92"/>
      <c r="F121" s="92"/>
      <c r="G121" s="93"/>
      <c r="H121" s="92"/>
      <c r="I121" s="92"/>
      <c r="J121" s="92"/>
      <c r="K121" s="93"/>
      <c r="L121" s="21"/>
      <c r="M121" s="20"/>
      <c r="N121" s="21"/>
      <c r="O121" s="161"/>
      <c r="P121" s="168"/>
      <c r="Q121" s="163"/>
      <c r="R121" s="163"/>
      <c r="S121" s="163"/>
      <c r="T121" s="163"/>
      <c r="U121" s="163"/>
      <c r="V121" s="163"/>
      <c r="W121" s="163"/>
    </row>
    <row r="122" spans="1:23" ht="0.75" customHeight="1">
      <c r="A122" s="164" t="s">
        <v>223</v>
      </c>
      <c r="B122" s="164" t="s">
        <v>224</v>
      </c>
      <c r="C122" s="165"/>
      <c r="D122" s="150" t="s">
        <v>30</v>
      </c>
      <c r="E122" s="151"/>
      <c r="F122" s="154" t="s">
        <v>31</v>
      </c>
      <c r="G122" s="150" t="s">
        <v>32</v>
      </c>
      <c r="H122" s="156" t="s">
        <v>331</v>
      </c>
      <c r="I122" s="157"/>
      <c r="J122" s="157"/>
      <c r="K122" s="151"/>
      <c r="L122" s="23" t="s">
        <v>33</v>
      </c>
      <c r="M122" s="46" t="s">
        <v>225</v>
      </c>
      <c r="N122" s="24" t="s">
        <v>34</v>
      </c>
      <c r="O122" s="160" t="s">
        <v>220</v>
      </c>
      <c r="P122" s="204"/>
      <c r="Q122" s="164"/>
      <c r="R122" s="164"/>
      <c r="S122" s="162"/>
      <c r="T122" s="164"/>
      <c r="U122" s="164"/>
      <c r="V122" s="144"/>
      <c r="W122" s="164"/>
    </row>
    <row r="123" spans="1:23" ht="42" customHeight="1" hidden="1">
      <c r="A123" s="176"/>
      <c r="B123" s="166"/>
      <c r="C123" s="204"/>
      <c r="D123" s="152"/>
      <c r="E123" s="153"/>
      <c r="F123" s="155"/>
      <c r="G123" s="153"/>
      <c r="H123" s="91"/>
      <c r="I123" s="91"/>
      <c r="J123" s="91"/>
      <c r="K123" s="88"/>
      <c r="L123" s="15"/>
      <c r="M123" s="16"/>
      <c r="N123" s="15"/>
      <c r="O123" s="178"/>
      <c r="P123" s="204"/>
      <c r="Q123" s="176"/>
      <c r="R123" s="176"/>
      <c r="S123" s="176"/>
      <c r="T123" s="176"/>
      <c r="U123" s="176"/>
      <c r="V123" s="145"/>
      <c r="W123" s="176"/>
    </row>
    <row r="124" spans="1:23" ht="44.25" customHeight="1" hidden="1">
      <c r="A124" s="163"/>
      <c r="B124" s="167"/>
      <c r="C124" s="168"/>
      <c r="D124" s="92"/>
      <c r="E124" s="92"/>
      <c r="F124" s="92"/>
      <c r="G124" s="93"/>
      <c r="H124" s="92"/>
      <c r="I124" s="92"/>
      <c r="J124" s="92"/>
      <c r="K124" s="93"/>
      <c r="L124" s="21"/>
      <c r="M124" s="20"/>
      <c r="N124" s="21"/>
      <c r="O124" s="161"/>
      <c r="P124" s="168"/>
      <c r="Q124" s="163"/>
      <c r="R124" s="163"/>
      <c r="S124" s="163"/>
      <c r="T124" s="163"/>
      <c r="U124" s="163"/>
      <c r="V124" s="207"/>
      <c r="W124" s="163"/>
    </row>
    <row r="125" spans="1:23" ht="44.25" customHeight="1" hidden="1">
      <c r="A125" s="164" t="s">
        <v>226</v>
      </c>
      <c r="B125" s="164" t="s">
        <v>227</v>
      </c>
      <c r="C125" s="165"/>
      <c r="D125" s="150" t="s">
        <v>30</v>
      </c>
      <c r="E125" s="151"/>
      <c r="F125" s="154" t="s">
        <v>31</v>
      </c>
      <c r="G125" s="150" t="s">
        <v>32</v>
      </c>
      <c r="H125" s="156" t="s">
        <v>331</v>
      </c>
      <c r="I125" s="157"/>
      <c r="J125" s="157"/>
      <c r="K125" s="151"/>
      <c r="L125" s="23" t="s">
        <v>33</v>
      </c>
      <c r="M125" s="46" t="s">
        <v>228</v>
      </c>
      <c r="N125" s="24" t="s">
        <v>34</v>
      </c>
      <c r="O125" s="160" t="s">
        <v>220</v>
      </c>
      <c r="P125" s="204"/>
      <c r="Q125" s="164"/>
      <c r="R125" s="164"/>
      <c r="S125" s="162"/>
      <c r="T125" s="164"/>
      <c r="U125" s="164"/>
      <c r="V125" s="144"/>
      <c r="W125" s="164"/>
    </row>
    <row r="126" spans="1:23" ht="45.75" customHeight="1" hidden="1">
      <c r="A126" s="176"/>
      <c r="B126" s="166"/>
      <c r="C126" s="204"/>
      <c r="D126" s="152"/>
      <c r="E126" s="153"/>
      <c r="F126" s="155"/>
      <c r="G126" s="153"/>
      <c r="H126" s="91"/>
      <c r="I126" s="91"/>
      <c r="J126" s="91"/>
      <c r="K126" s="88"/>
      <c r="L126" s="23" t="s">
        <v>229</v>
      </c>
      <c r="M126" s="46" t="s">
        <v>36</v>
      </c>
      <c r="N126" s="24" t="s">
        <v>230</v>
      </c>
      <c r="O126" s="178"/>
      <c r="P126" s="204"/>
      <c r="Q126" s="176"/>
      <c r="R126" s="176"/>
      <c r="S126" s="176"/>
      <c r="T126" s="176"/>
      <c r="U126" s="176"/>
      <c r="V126" s="145"/>
      <c r="W126" s="176"/>
    </row>
    <row r="127" spans="1:23" ht="53.25" customHeight="1" hidden="1">
      <c r="A127" s="163"/>
      <c r="B127" s="167"/>
      <c r="C127" s="168"/>
      <c r="D127" s="92"/>
      <c r="E127" s="92"/>
      <c r="F127" s="92"/>
      <c r="G127" s="93"/>
      <c r="H127" s="92"/>
      <c r="I127" s="92"/>
      <c r="J127" s="92"/>
      <c r="K127" s="93"/>
      <c r="L127" s="21"/>
      <c r="M127" s="20"/>
      <c r="N127" s="21"/>
      <c r="O127" s="161"/>
      <c r="P127" s="168"/>
      <c r="Q127" s="163"/>
      <c r="R127" s="163"/>
      <c r="S127" s="163"/>
      <c r="T127" s="163"/>
      <c r="U127" s="163"/>
      <c r="V127" s="207"/>
      <c r="W127" s="163"/>
    </row>
    <row r="128" spans="1:23" ht="15">
      <c r="A128" s="164" t="s">
        <v>231</v>
      </c>
      <c r="B128" s="164" t="s">
        <v>232</v>
      </c>
      <c r="C128" s="165"/>
      <c r="D128" s="150" t="s">
        <v>30</v>
      </c>
      <c r="E128" s="151"/>
      <c r="F128" s="154" t="s">
        <v>31</v>
      </c>
      <c r="G128" s="150" t="s">
        <v>32</v>
      </c>
      <c r="H128" s="156" t="s">
        <v>331</v>
      </c>
      <c r="I128" s="157"/>
      <c r="J128" s="157"/>
      <c r="K128" s="151"/>
      <c r="L128" s="23"/>
      <c r="M128" s="46"/>
      <c r="N128" s="24"/>
      <c r="O128" s="160" t="s">
        <v>84</v>
      </c>
      <c r="P128" s="204"/>
      <c r="Q128" s="164"/>
      <c r="R128" s="164"/>
      <c r="S128" s="162">
        <v>2</v>
      </c>
      <c r="T128" s="164">
        <v>2</v>
      </c>
      <c r="U128" s="164">
        <v>2</v>
      </c>
      <c r="V128" s="144">
        <v>1.05</v>
      </c>
      <c r="W128" s="164">
        <v>2</v>
      </c>
    </row>
    <row r="129" spans="1:23" ht="73.5">
      <c r="A129" s="176"/>
      <c r="B129" s="166"/>
      <c r="C129" s="204"/>
      <c r="D129" s="152"/>
      <c r="E129" s="153"/>
      <c r="F129" s="155"/>
      <c r="G129" s="153"/>
      <c r="H129" s="91"/>
      <c r="I129" s="91"/>
      <c r="J129" s="91"/>
      <c r="K129" s="88"/>
      <c r="L129" s="23" t="s">
        <v>233</v>
      </c>
      <c r="M129" s="28" t="s">
        <v>36</v>
      </c>
      <c r="N129" s="24" t="s">
        <v>234</v>
      </c>
      <c r="O129" s="178"/>
      <c r="P129" s="204"/>
      <c r="Q129" s="176"/>
      <c r="R129" s="176"/>
      <c r="S129" s="176"/>
      <c r="T129" s="176"/>
      <c r="U129" s="176"/>
      <c r="V129" s="145"/>
      <c r="W129" s="176"/>
    </row>
    <row r="130" spans="1:23" ht="15">
      <c r="A130" s="163"/>
      <c r="B130" s="167"/>
      <c r="C130" s="168"/>
      <c r="D130" s="92"/>
      <c r="E130" s="92"/>
      <c r="F130" s="92"/>
      <c r="G130" s="93"/>
      <c r="H130" s="92"/>
      <c r="I130" s="92"/>
      <c r="J130" s="92"/>
      <c r="K130" s="93"/>
      <c r="L130" s="21"/>
      <c r="M130" s="20"/>
      <c r="N130" s="21"/>
      <c r="O130" s="161"/>
      <c r="P130" s="168"/>
      <c r="Q130" s="163"/>
      <c r="R130" s="163"/>
      <c r="S130" s="163"/>
      <c r="T130" s="163"/>
      <c r="U130" s="163"/>
      <c r="V130" s="207"/>
      <c r="W130" s="163"/>
    </row>
    <row r="131" spans="1:23" ht="15">
      <c r="A131" s="175" t="s">
        <v>235</v>
      </c>
      <c r="B131" s="164" t="s">
        <v>236</v>
      </c>
      <c r="C131" s="165"/>
      <c r="D131" s="156" t="s">
        <v>23</v>
      </c>
      <c r="E131" s="157"/>
      <c r="F131" s="157"/>
      <c r="G131" s="151"/>
      <c r="H131" s="156" t="s">
        <v>23</v>
      </c>
      <c r="I131" s="157"/>
      <c r="J131" s="157"/>
      <c r="K131" s="151"/>
      <c r="L131" s="15"/>
      <c r="M131" s="16"/>
      <c r="N131" s="15"/>
      <c r="O131" s="160" t="s">
        <v>24</v>
      </c>
      <c r="P131" s="204"/>
      <c r="Q131" s="162">
        <f>Q135+Q141+Q144</f>
        <v>7236.599999999999</v>
      </c>
      <c r="R131" s="162">
        <f>R135+R141+R144</f>
        <v>6426.2</v>
      </c>
      <c r="S131" s="162">
        <f>S135+S141+S144</f>
        <v>4042.8999999999996</v>
      </c>
      <c r="T131" s="162">
        <f>T135+T141+T144</f>
        <v>3736</v>
      </c>
      <c r="U131" s="162">
        <f>U135+U141+U144</f>
        <v>3737</v>
      </c>
      <c r="V131" s="144">
        <v>1.05</v>
      </c>
      <c r="W131" s="162">
        <f>W135+W141+W144</f>
        <v>3737</v>
      </c>
    </row>
    <row r="132" spans="1:23" ht="15">
      <c r="A132" s="176"/>
      <c r="B132" s="166"/>
      <c r="C132" s="204"/>
      <c r="D132" s="157"/>
      <c r="E132" s="157"/>
      <c r="F132" s="157"/>
      <c r="G132" s="151"/>
      <c r="H132" s="91"/>
      <c r="I132" s="91"/>
      <c r="J132" s="91"/>
      <c r="K132" s="88"/>
      <c r="L132" s="15"/>
      <c r="M132" s="16"/>
      <c r="N132" s="15"/>
      <c r="O132" s="178"/>
      <c r="P132" s="204"/>
      <c r="Q132" s="176"/>
      <c r="R132" s="176"/>
      <c r="S132" s="176"/>
      <c r="T132" s="176"/>
      <c r="U132" s="176"/>
      <c r="V132" s="145"/>
      <c r="W132" s="176"/>
    </row>
    <row r="133" spans="1:23" ht="15">
      <c r="A133" s="163"/>
      <c r="B133" s="167"/>
      <c r="C133" s="168"/>
      <c r="D133" s="92"/>
      <c r="E133" s="92"/>
      <c r="F133" s="92"/>
      <c r="G133" s="93"/>
      <c r="H133" s="92"/>
      <c r="I133" s="92"/>
      <c r="J133" s="92"/>
      <c r="K133" s="93"/>
      <c r="L133" s="21"/>
      <c r="M133" s="20"/>
      <c r="N133" s="21"/>
      <c r="O133" s="161"/>
      <c r="P133" s="168"/>
      <c r="Q133" s="163"/>
      <c r="R133" s="163"/>
      <c r="S133" s="163"/>
      <c r="T133" s="163"/>
      <c r="U133" s="163"/>
      <c r="V133" s="207"/>
      <c r="W133" s="163"/>
    </row>
    <row r="134" spans="1:23" ht="15">
      <c r="A134" s="14" t="s">
        <v>27</v>
      </c>
      <c r="B134" s="164" t="s">
        <v>331</v>
      </c>
      <c r="C134" s="200"/>
      <c r="D134" s="269" t="s">
        <v>331</v>
      </c>
      <c r="E134" s="270"/>
      <c r="F134" s="270"/>
      <c r="G134" s="271"/>
      <c r="H134" s="272" t="s">
        <v>331</v>
      </c>
      <c r="I134" s="273"/>
      <c r="J134" s="273"/>
      <c r="K134" s="274"/>
      <c r="L134" s="21"/>
      <c r="M134" s="20"/>
      <c r="N134" s="21"/>
      <c r="O134" s="160" t="s">
        <v>331</v>
      </c>
      <c r="P134" s="168"/>
      <c r="Q134" s="14"/>
      <c r="R134" s="14"/>
      <c r="S134" s="14"/>
      <c r="T134" s="14" t="s">
        <v>331</v>
      </c>
      <c r="U134" s="14" t="s">
        <v>331</v>
      </c>
      <c r="V134" s="17" t="s">
        <v>331</v>
      </c>
      <c r="W134" s="14" t="s">
        <v>331</v>
      </c>
    </row>
    <row r="135" spans="1:23" ht="178.5">
      <c r="A135" s="164" t="s">
        <v>237</v>
      </c>
      <c r="B135" s="164" t="s">
        <v>238</v>
      </c>
      <c r="C135" s="165"/>
      <c r="D135" s="154" t="s">
        <v>30</v>
      </c>
      <c r="E135" s="151"/>
      <c r="F135" s="154" t="s">
        <v>239</v>
      </c>
      <c r="G135" s="210" t="s">
        <v>32</v>
      </c>
      <c r="H135" s="241" t="s">
        <v>240</v>
      </c>
      <c r="I135" s="281"/>
      <c r="J135" s="133" t="s">
        <v>241</v>
      </c>
      <c r="K135" s="134" t="s">
        <v>242</v>
      </c>
      <c r="L135" s="69" t="s">
        <v>243</v>
      </c>
      <c r="M135" s="28" t="s">
        <v>36</v>
      </c>
      <c r="N135" s="70" t="s">
        <v>244</v>
      </c>
      <c r="O135" s="219" t="s">
        <v>245</v>
      </c>
      <c r="P135" s="165"/>
      <c r="Q135" s="162">
        <v>4055</v>
      </c>
      <c r="R135" s="162">
        <v>3964.6</v>
      </c>
      <c r="S135" s="162">
        <v>3761.7</v>
      </c>
      <c r="T135" s="164">
        <v>3648.8</v>
      </c>
      <c r="U135" s="164">
        <v>3649.1</v>
      </c>
      <c r="V135" s="144">
        <v>1.05</v>
      </c>
      <c r="W135" s="164">
        <v>3649.1</v>
      </c>
    </row>
    <row r="136" spans="1:23" ht="115.5">
      <c r="A136" s="176"/>
      <c r="B136" s="166"/>
      <c r="C136" s="204"/>
      <c r="D136" s="275"/>
      <c r="E136" s="153"/>
      <c r="F136" s="155"/>
      <c r="G136" s="280"/>
      <c r="H136" s="285" t="s">
        <v>246</v>
      </c>
      <c r="I136" s="286"/>
      <c r="J136" s="288" t="s">
        <v>42</v>
      </c>
      <c r="K136" s="289" t="s">
        <v>247</v>
      </c>
      <c r="L136" s="71" t="s">
        <v>248</v>
      </c>
      <c r="M136" s="79" t="s">
        <v>36</v>
      </c>
      <c r="N136" s="71" t="s">
        <v>249</v>
      </c>
      <c r="O136" s="220"/>
      <c r="P136" s="204"/>
      <c r="Q136" s="176"/>
      <c r="R136" s="176"/>
      <c r="S136" s="176"/>
      <c r="T136" s="176"/>
      <c r="U136" s="176"/>
      <c r="V136" s="145"/>
      <c r="W136" s="176"/>
    </row>
    <row r="137" spans="1:23" ht="58.5" customHeight="1">
      <c r="A137" s="176"/>
      <c r="B137" s="166"/>
      <c r="C137" s="204"/>
      <c r="D137" s="154" t="s">
        <v>250</v>
      </c>
      <c r="E137" s="151"/>
      <c r="F137" s="154" t="s">
        <v>239</v>
      </c>
      <c r="G137" s="210" t="s">
        <v>251</v>
      </c>
      <c r="H137" s="243"/>
      <c r="I137" s="287"/>
      <c r="J137" s="249"/>
      <c r="K137" s="244"/>
      <c r="L137" s="72"/>
      <c r="M137" s="28"/>
      <c r="N137" s="65"/>
      <c r="O137" s="220"/>
      <c r="P137" s="204"/>
      <c r="Q137" s="176"/>
      <c r="R137" s="176"/>
      <c r="S137" s="176"/>
      <c r="T137" s="176"/>
      <c r="U137" s="176"/>
      <c r="V137" s="145"/>
      <c r="W137" s="176"/>
    </row>
    <row r="138" spans="1:23" ht="105">
      <c r="A138" s="216"/>
      <c r="B138" s="217"/>
      <c r="C138" s="218"/>
      <c r="D138" s="276"/>
      <c r="E138" s="211"/>
      <c r="F138" s="154"/>
      <c r="G138" s="210"/>
      <c r="H138" s="120"/>
      <c r="I138" s="121"/>
      <c r="J138" s="121"/>
      <c r="K138" s="122"/>
      <c r="L138" s="73" t="s">
        <v>252</v>
      </c>
      <c r="M138" s="28" t="s">
        <v>36</v>
      </c>
      <c r="N138" s="71" t="s">
        <v>253</v>
      </c>
      <c r="O138" s="220"/>
      <c r="P138" s="218"/>
      <c r="Q138" s="216"/>
      <c r="R138" s="216"/>
      <c r="S138" s="216"/>
      <c r="T138" s="216"/>
      <c r="U138" s="216"/>
      <c r="V138" s="145"/>
      <c r="W138" s="216"/>
    </row>
    <row r="139" spans="1:23" ht="105">
      <c r="A139" s="216"/>
      <c r="B139" s="217"/>
      <c r="C139" s="218"/>
      <c r="D139" s="276"/>
      <c r="E139" s="211"/>
      <c r="F139" s="154"/>
      <c r="G139" s="210"/>
      <c r="H139" s="120"/>
      <c r="I139" s="121"/>
      <c r="J139" s="121"/>
      <c r="K139" s="122"/>
      <c r="L139" s="74" t="s">
        <v>254</v>
      </c>
      <c r="M139" s="28" t="s">
        <v>36</v>
      </c>
      <c r="N139" s="71" t="s">
        <v>255</v>
      </c>
      <c r="O139" s="220"/>
      <c r="P139" s="218"/>
      <c r="Q139" s="216"/>
      <c r="R139" s="216"/>
      <c r="S139" s="216"/>
      <c r="T139" s="216"/>
      <c r="U139" s="216"/>
      <c r="V139" s="145"/>
      <c r="W139" s="216"/>
    </row>
    <row r="140" spans="1:23" ht="126.75" thickBot="1">
      <c r="A140" s="216"/>
      <c r="B140" s="217"/>
      <c r="C140" s="218"/>
      <c r="D140" s="277"/>
      <c r="E140" s="278"/>
      <c r="F140" s="279"/>
      <c r="G140" s="283"/>
      <c r="H140" s="139"/>
      <c r="I140" s="140"/>
      <c r="J140" s="140"/>
      <c r="K140" s="141"/>
      <c r="L140" s="142" t="s">
        <v>256</v>
      </c>
      <c r="M140" s="28" t="s">
        <v>36</v>
      </c>
      <c r="N140" s="136" t="s">
        <v>257</v>
      </c>
      <c r="O140" s="221"/>
      <c r="P140" s="222"/>
      <c r="Q140" s="282"/>
      <c r="R140" s="282"/>
      <c r="S140" s="282"/>
      <c r="T140" s="282"/>
      <c r="U140" s="282"/>
      <c r="V140" s="284"/>
      <c r="W140" s="282"/>
    </row>
    <row r="141" spans="1:23" ht="63">
      <c r="A141" s="164" t="s">
        <v>259</v>
      </c>
      <c r="B141" s="164" t="s">
        <v>260</v>
      </c>
      <c r="C141" s="165"/>
      <c r="D141" s="223" t="s">
        <v>30</v>
      </c>
      <c r="E141" s="247"/>
      <c r="F141" s="256" t="s">
        <v>261</v>
      </c>
      <c r="G141" s="223" t="s">
        <v>32</v>
      </c>
      <c r="H141" s="156" t="s">
        <v>331</v>
      </c>
      <c r="I141" s="157"/>
      <c r="J141" s="157"/>
      <c r="K141" s="247"/>
      <c r="L141" s="138" t="s">
        <v>33</v>
      </c>
      <c r="M141" s="86" t="s">
        <v>262</v>
      </c>
      <c r="N141" s="41" t="s">
        <v>160</v>
      </c>
      <c r="O141" s="225" t="s">
        <v>220</v>
      </c>
      <c r="P141" s="191"/>
      <c r="Q141" s="290">
        <v>142.4</v>
      </c>
      <c r="R141" s="293">
        <v>142.4</v>
      </c>
      <c r="S141" s="293">
        <v>87.2</v>
      </c>
      <c r="T141" s="294">
        <v>87.2</v>
      </c>
      <c r="U141" s="294">
        <v>87.9</v>
      </c>
      <c r="V141" s="145">
        <v>1.05</v>
      </c>
      <c r="W141" s="294">
        <v>87.9</v>
      </c>
    </row>
    <row r="142" spans="1:23" ht="15">
      <c r="A142" s="176"/>
      <c r="B142" s="166"/>
      <c r="C142" s="204"/>
      <c r="D142" s="152"/>
      <c r="E142" s="153"/>
      <c r="F142" s="155"/>
      <c r="G142" s="153"/>
      <c r="H142" s="91"/>
      <c r="I142" s="91"/>
      <c r="J142" s="91"/>
      <c r="K142" s="88"/>
      <c r="L142" s="15"/>
      <c r="M142" s="16"/>
      <c r="N142" s="15"/>
      <c r="O142" s="178"/>
      <c r="P142" s="204"/>
      <c r="Q142" s="291"/>
      <c r="R142" s="176"/>
      <c r="S142" s="176"/>
      <c r="T142" s="176"/>
      <c r="U142" s="176"/>
      <c r="V142" s="145"/>
      <c r="W142" s="176"/>
    </row>
    <row r="143" spans="1:23" ht="54" customHeight="1">
      <c r="A143" s="163"/>
      <c r="B143" s="167"/>
      <c r="C143" s="168"/>
      <c r="D143" s="92"/>
      <c r="E143" s="92"/>
      <c r="F143" s="92"/>
      <c r="G143" s="93"/>
      <c r="H143" s="92"/>
      <c r="I143" s="92"/>
      <c r="J143" s="92"/>
      <c r="K143" s="93"/>
      <c r="L143" s="21"/>
      <c r="M143" s="20"/>
      <c r="N143" s="21"/>
      <c r="O143" s="161"/>
      <c r="P143" s="168"/>
      <c r="Q143" s="292"/>
      <c r="R143" s="163"/>
      <c r="S143" s="163"/>
      <c r="T143" s="163"/>
      <c r="U143" s="163"/>
      <c r="V143" s="207"/>
      <c r="W143" s="163"/>
    </row>
    <row r="144" spans="1:23" ht="73.5">
      <c r="A144" s="164" t="s">
        <v>263</v>
      </c>
      <c r="B144" s="164" t="s">
        <v>264</v>
      </c>
      <c r="C144" s="165"/>
      <c r="D144" s="150" t="s">
        <v>265</v>
      </c>
      <c r="E144" s="151"/>
      <c r="F144" s="154" t="s">
        <v>266</v>
      </c>
      <c r="G144" s="150" t="s">
        <v>267</v>
      </c>
      <c r="H144" s="156" t="s">
        <v>331</v>
      </c>
      <c r="I144" s="157"/>
      <c r="J144" s="157"/>
      <c r="K144" s="151"/>
      <c r="L144" s="23" t="s">
        <v>202</v>
      </c>
      <c r="M144" s="86" t="s">
        <v>36</v>
      </c>
      <c r="N144" s="41" t="s">
        <v>203</v>
      </c>
      <c r="O144" s="160" t="s">
        <v>49</v>
      </c>
      <c r="P144" s="204"/>
      <c r="Q144" s="162">
        <v>3039.2</v>
      </c>
      <c r="R144" s="162">
        <v>2319.2</v>
      </c>
      <c r="S144" s="162">
        <v>194</v>
      </c>
      <c r="T144" s="164">
        <v>0</v>
      </c>
      <c r="U144" s="164">
        <v>0</v>
      </c>
      <c r="V144" s="144">
        <v>1.05</v>
      </c>
      <c r="W144" s="164">
        <v>0</v>
      </c>
    </row>
    <row r="145" spans="1:23" ht="15">
      <c r="A145" s="176"/>
      <c r="B145" s="166"/>
      <c r="C145" s="204"/>
      <c r="D145" s="152"/>
      <c r="E145" s="153"/>
      <c r="F145" s="155"/>
      <c r="G145" s="153"/>
      <c r="H145" s="91"/>
      <c r="I145" s="91"/>
      <c r="J145" s="91"/>
      <c r="K145" s="88"/>
      <c r="L145" s="15"/>
      <c r="M145" s="16"/>
      <c r="N145" s="15"/>
      <c r="O145" s="178"/>
      <c r="P145" s="204"/>
      <c r="Q145" s="176"/>
      <c r="R145" s="176"/>
      <c r="S145" s="176"/>
      <c r="T145" s="176"/>
      <c r="U145" s="176"/>
      <c r="V145" s="145"/>
      <c r="W145" s="176"/>
    </row>
    <row r="146" spans="1:23" ht="15">
      <c r="A146" s="216"/>
      <c r="B146" s="217"/>
      <c r="C146" s="218"/>
      <c r="D146" s="92"/>
      <c r="E146" s="100"/>
      <c r="F146" s="101"/>
      <c r="G146" s="93"/>
      <c r="H146" s="91"/>
      <c r="I146" s="91"/>
      <c r="J146" s="91"/>
      <c r="K146" s="94"/>
      <c r="L146" s="15"/>
      <c r="M146" s="16"/>
      <c r="N146" s="15"/>
      <c r="O146" s="178"/>
      <c r="P146" s="218"/>
      <c r="Q146" s="216"/>
      <c r="R146" s="216"/>
      <c r="S146" s="216"/>
      <c r="T146" s="216"/>
      <c r="U146" s="216"/>
      <c r="V146" s="145"/>
      <c r="W146" s="216"/>
    </row>
    <row r="147" spans="1:23" ht="70.5" customHeight="1">
      <c r="A147" s="163"/>
      <c r="B147" s="167"/>
      <c r="C147" s="168"/>
      <c r="D147" s="92"/>
      <c r="E147" s="92"/>
      <c r="F147" s="92"/>
      <c r="G147" s="93"/>
      <c r="H147" s="92"/>
      <c r="I147" s="92"/>
      <c r="J147" s="92"/>
      <c r="K147" s="93"/>
      <c r="L147" s="21"/>
      <c r="M147" s="20"/>
      <c r="N147" s="21"/>
      <c r="O147" s="161"/>
      <c r="P147" s="168"/>
      <c r="Q147" s="163"/>
      <c r="R147" s="163"/>
      <c r="S147" s="163"/>
      <c r="T147" s="163"/>
      <c r="U147" s="163"/>
      <c r="V147" s="207"/>
      <c r="W147" s="163"/>
    </row>
    <row r="148" spans="1:23" ht="15">
      <c r="A148" s="175" t="s">
        <v>268</v>
      </c>
      <c r="B148" s="164" t="s">
        <v>269</v>
      </c>
      <c r="C148" s="165"/>
      <c r="D148" s="156" t="s">
        <v>23</v>
      </c>
      <c r="E148" s="157"/>
      <c r="F148" s="157"/>
      <c r="G148" s="151"/>
      <c r="H148" s="156" t="s">
        <v>23</v>
      </c>
      <c r="I148" s="157"/>
      <c r="J148" s="157"/>
      <c r="K148" s="151"/>
      <c r="L148" s="15"/>
      <c r="M148" s="16"/>
      <c r="N148" s="15"/>
      <c r="O148" s="160" t="s">
        <v>24</v>
      </c>
      <c r="P148" s="204"/>
      <c r="Q148" s="162">
        <f>Q151</f>
        <v>543</v>
      </c>
      <c r="R148" s="162">
        <f>R151</f>
        <v>430.20000000000005</v>
      </c>
      <c r="S148" s="162">
        <f>S151</f>
        <v>571.8</v>
      </c>
      <c r="T148" s="162">
        <f>T151</f>
        <v>571.8</v>
      </c>
      <c r="U148" s="162">
        <f>U151</f>
        <v>571.8</v>
      </c>
      <c r="V148" s="144">
        <v>1.05</v>
      </c>
      <c r="W148" s="162">
        <f>W151</f>
        <v>571.8</v>
      </c>
    </row>
    <row r="149" spans="1:23" ht="15">
      <c r="A149" s="176"/>
      <c r="B149" s="166"/>
      <c r="C149" s="204"/>
      <c r="D149" s="157"/>
      <c r="E149" s="157"/>
      <c r="F149" s="157"/>
      <c r="G149" s="151"/>
      <c r="H149" s="91"/>
      <c r="I149" s="91"/>
      <c r="J149" s="91"/>
      <c r="K149" s="88"/>
      <c r="L149" s="15"/>
      <c r="M149" s="16"/>
      <c r="N149" s="15"/>
      <c r="O149" s="178"/>
      <c r="P149" s="204"/>
      <c r="Q149" s="176"/>
      <c r="R149" s="176"/>
      <c r="S149" s="176"/>
      <c r="T149" s="176"/>
      <c r="U149" s="176"/>
      <c r="V149" s="145"/>
      <c r="W149" s="176"/>
    </row>
    <row r="150" spans="1:23" ht="111" customHeight="1">
      <c r="A150" s="163"/>
      <c r="B150" s="167"/>
      <c r="C150" s="168"/>
      <c r="D150" s="92"/>
      <c r="E150" s="92"/>
      <c r="F150" s="92"/>
      <c r="G150" s="93"/>
      <c r="H150" s="92"/>
      <c r="I150" s="92"/>
      <c r="J150" s="92"/>
      <c r="K150" s="93"/>
      <c r="L150" s="21"/>
      <c r="M150" s="20"/>
      <c r="N150" s="21"/>
      <c r="O150" s="161"/>
      <c r="P150" s="168"/>
      <c r="Q150" s="163"/>
      <c r="R150" s="163"/>
      <c r="S150" s="163"/>
      <c r="T150" s="163"/>
      <c r="U150" s="163"/>
      <c r="V150" s="207"/>
      <c r="W150" s="163"/>
    </row>
    <row r="151" spans="1:23" ht="15">
      <c r="A151" s="164" t="s">
        <v>270</v>
      </c>
      <c r="B151" s="164" t="s">
        <v>271</v>
      </c>
      <c r="C151" s="165"/>
      <c r="D151" s="156" t="s">
        <v>331</v>
      </c>
      <c r="E151" s="157"/>
      <c r="F151" s="157"/>
      <c r="G151" s="151"/>
      <c r="H151" s="156" t="s">
        <v>331</v>
      </c>
      <c r="I151" s="157"/>
      <c r="J151" s="157"/>
      <c r="K151" s="151"/>
      <c r="L151" s="15"/>
      <c r="M151" s="16"/>
      <c r="N151" s="15"/>
      <c r="O151" s="160" t="s">
        <v>24</v>
      </c>
      <c r="P151" s="204"/>
      <c r="Q151" s="162">
        <f>Q155+Q158</f>
        <v>543</v>
      </c>
      <c r="R151" s="162">
        <f>R155+R158</f>
        <v>430.20000000000005</v>
      </c>
      <c r="S151" s="162">
        <f>S155+S158</f>
        <v>571.8</v>
      </c>
      <c r="T151" s="162">
        <f>T155+T158</f>
        <v>571.8</v>
      </c>
      <c r="U151" s="162">
        <f>U155+U158</f>
        <v>571.8</v>
      </c>
      <c r="V151" s="144">
        <v>1.05</v>
      </c>
      <c r="W151" s="162">
        <f>W155+W158</f>
        <v>571.8</v>
      </c>
    </row>
    <row r="152" spans="1:23" ht="15">
      <c r="A152" s="176"/>
      <c r="B152" s="166"/>
      <c r="C152" s="204"/>
      <c r="D152" s="157"/>
      <c r="E152" s="157"/>
      <c r="F152" s="157"/>
      <c r="G152" s="151"/>
      <c r="H152" s="91"/>
      <c r="I152" s="91"/>
      <c r="J152" s="91"/>
      <c r="K152" s="88"/>
      <c r="L152" s="15"/>
      <c r="M152" s="16"/>
      <c r="N152" s="15"/>
      <c r="O152" s="178"/>
      <c r="P152" s="204"/>
      <c r="Q152" s="176"/>
      <c r="R152" s="176"/>
      <c r="S152" s="176"/>
      <c r="T152" s="176"/>
      <c r="U152" s="176"/>
      <c r="V152" s="145"/>
      <c r="W152" s="176"/>
    </row>
    <row r="153" spans="1:23" ht="15">
      <c r="A153" s="163"/>
      <c r="B153" s="167"/>
      <c r="C153" s="168"/>
      <c r="D153" s="92"/>
      <c r="E153" s="92"/>
      <c r="F153" s="92"/>
      <c r="G153" s="93"/>
      <c r="H153" s="92"/>
      <c r="I153" s="92"/>
      <c r="J153" s="92"/>
      <c r="K153" s="93"/>
      <c r="L153" s="21"/>
      <c r="M153" s="20"/>
      <c r="N153" s="21"/>
      <c r="O153" s="161"/>
      <c r="P153" s="168"/>
      <c r="Q153" s="163"/>
      <c r="R153" s="163"/>
      <c r="S153" s="163"/>
      <c r="T153" s="163"/>
      <c r="U153" s="163"/>
      <c r="V153" s="207"/>
      <c r="W153" s="163"/>
    </row>
    <row r="154" spans="1:23" ht="15">
      <c r="A154" s="14" t="s">
        <v>27</v>
      </c>
      <c r="B154" s="164" t="s">
        <v>331</v>
      </c>
      <c r="C154" s="200"/>
      <c r="D154" s="269" t="s">
        <v>331</v>
      </c>
      <c r="E154" s="270"/>
      <c r="F154" s="270"/>
      <c r="G154" s="271"/>
      <c r="H154" s="269" t="s">
        <v>331</v>
      </c>
      <c r="I154" s="270"/>
      <c r="J154" s="270"/>
      <c r="K154" s="271"/>
      <c r="L154" s="21"/>
      <c r="M154" s="20"/>
      <c r="N154" s="21"/>
      <c r="O154" s="295" t="s">
        <v>331</v>
      </c>
      <c r="P154" s="222"/>
      <c r="Q154" s="14"/>
      <c r="R154" s="14"/>
      <c r="S154" s="14"/>
      <c r="T154" s="14" t="s">
        <v>331</v>
      </c>
      <c r="U154" s="14" t="s">
        <v>331</v>
      </c>
      <c r="V154" s="17" t="s">
        <v>331</v>
      </c>
      <c r="W154" s="14" t="s">
        <v>331</v>
      </c>
    </row>
    <row r="155" spans="1:23" ht="63">
      <c r="A155" s="164" t="s">
        <v>272</v>
      </c>
      <c r="B155" s="164" t="s">
        <v>273</v>
      </c>
      <c r="C155" s="165"/>
      <c r="D155" s="150" t="s">
        <v>30</v>
      </c>
      <c r="E155" s="151"/>
      <c r="F155" s="154" t="s">
        <v>126</v>
      </c>
      <c r="G155" s="150" t="s">
        <v>32</v>
      </c>
      <c r="H155" s="150" t="s">
        <v>274</v>
      </c>
      <c r="I155" s="153"/>
      <c r="J155" s="95" t="s">
        <v>101</v>
      </c>
      <c r="K155" s="96" t="s">
        <v>275</v>
      </c>
      <c r="L155" s="38" t="s">
        <v>276</v>
      </c>
      <c r="M155" s="25" t="s">
        <v>36</v>
      </c>
      <c r="N155" s="76" t="s">
        <v>277</v>
      </c>
      <c r="O155" s="225" t="s">
        <v>278</v>
      </c>
      <c r="P155" s="191"/>
      <c r="Q155" s="162">
        <v>96.6</v>
      </c>
      <c r="R155" s="162">
        <v>96.6</v>
      </c>
      <c r="S155" s="162">
        <v>125.4</v>
      </c>
      <c r="T155" s="162">
        <v>125.4</v>
      </c>
      <c r="U155" s="162">
        <v>125.4</v>
      </c>
      <c r="V155" s="144">
        <v>1.05</v>
      </c>
      <c r="W155" s="162">
        <v>125.4</v>
      </c>
    </row>
    <row r="156" spans="1:23" ht="73.5">
      <c r="A156" s="176"/>
      <c r="B156" s="166"/>
      <c r="C156" s="204"/>
      <c r="D156" s="152"/>
      <c r="E156" s="153"/>
      <c r="F156" s="155"/>
      <c r="G156" s="153"/>
      <c r="H156" s="91"/>
      <c r="I156" s="91"/>
      <c r="J156" s="91"/>
      <c r="K156" s="88"/>
      <c r="L156" s="42" t="s">
        <v>279</v>
      </c>
      <c r="M156" s="28" t="s">
        <v>36</v>
      </c>
      <c r="N156" s="77" t="s">
        <v>280</v>
      </c>
      <c r="O156" s="178"/>
      <c r="P156" s="204"/>
      <c r="Q156" s="176"/>
      <c r="R156" s="176"/>
      <c r="S156" s="176"/>
      <c r="T156" s="176"/>
      <c r="U156" s="176"/>
      <c r="V156" s="145"/>
      <c r="W156" s="176"/>
    </row>
    <row r="157" spans="1:23" ht="97.5" customHeight="1">
      <c r="A157" s="163"/>
      <c r="B157" s="167"/>
      <c r="C157" s="168"/>
      <c r="D157" s="150" t="s">
        <v>281</v>
      </c>
      <c r="E157" s="153"/>
      <c r="F157" s="89" t="s">
        <v>282</v>
      </c>
      <c r="G157" s="87" t="s">
        <v>283</v>
      </c>
      <c r="H157" s="92"/>
      <c r="I157" s="92"/>
      <c r="J157" s="92"/>
      <c r="K157" s="93"/>
      <c r="L157" s="21"/>
      <c r="M157" s="20"/>
      <c r="N157" s="21"/>
      <c r="O157" s="161"/>
      <c r="P157" s="168"/>
      <c r="Q157" s="163"/>
      <c r="R157" s="163"/>
      <c r="S157" s="163"/>
      <c r="T157" s="163"/>
      <c r="U157" s="163"/>
      <c r="V157" s="207"/>
      <c r="W157" s="163"/>
    </row>
    <row r="158" spans="1:23" ht="64.5" customHeight="1">
      <c r="A158" s="164" t="s">
        <v>284</v>
      </c>
      <c r="B158" s="164" t="s">
        <v>285</v>
      </c>
      <c r="C158" s="165"/>
      <c r="D158" s="150" t="s">
        <v>30</v>
      </c>
      <c r="E158" s="151"/>
      <c r="F158" s="154" t="s">
        <v>126</v>
      </c>
      <c r="G158" s="150" t="s">
        <v>32</v>
      </c>
      <c r="H158" s="150" t="s">
        <v>286</v>
      </c>
      <c r="I158" s="153"/>
      <c r="J158" s="95" t="s">
        <v>207</v>
      </c>
      <c r="K158" s="123" t="s">
        <v>287</v>
      </c>
      <c r="L158" s="36" t="s">
        <v>288</v>
      </c>
      <c r="M158" s="28" t="s">
        <v>36</v>
      </c>
      <c r="N158" s="78">
        <v>39814</v>
      </c>
      <c r="O158" s="160" t="s">
        <v>289</v>
      </c>
      <c r="P158" s="204"/>
      <c r="Q158" s="162">
        <v>446.4</v>
      </c>
      <c r="R158" s="162">
        <v>333.6</v>
      </c>
      <c r="S158" s="162">
        <v>446.4</v>
      </c>
      <c r="T158" s="162">
        <v>446.4</v>
      </c>
      <c r="U158" s="162">
        <v>446.4</v>
      </c>
      <c r="V158" s="144">
        <v>1.05</v>
      </c>
      <c r="W158" s="162">
        <v>446.4</v>
      </c>
    </row>
    <row r="159" spans="1:23" ht="15">
      <c r="A159" s="176"/>
      <c r="B159" s="166"/>
      <c r="C159" s="204"/>
      <c r="D159" s="152"/>
      <c r="E159" s="153"/>
      <c r="F159" s="155"/>
      <c r="G159" s="153"/>
      <c r="H159" s="91"/>
      <c r="I159" s="91"/>
      <c r="J159" s="91"/>
      <c r="K159" s="88"/>
      <c r="L159" s="15"/>
      <c r="M159" s="16"/>
      <c r="N159" s="15"/>
      <c r="O159" s="178"/>
      <c r="P159" s="204"/>
      <c r="Q159" s="176"/>
      <c r="R159" s="176"/>
      <c r="S159" s="176"/>
      <c r="T159" s="176"/>
      <c r="U159" s="176"/>
      <c r="V159" s="145"/>
      <c r="W159" s="176"/>
    </row>
    <row r="160" spans="1:23" ht="15">
      <c r="A160" s="163"/>
      <c r="B160" s="167"/>
      <c r="C160" s="168"/>
      <c r="D160" s="92"/>
      <c r="E160" s="92"/>
      <c r="F160" s="92"/>
      <c r="G160" s="93"/>
      <c r="H160" s="92"/>
      <c r="I160" s="92"/>
      <c r="J160" s="92"/>
      <c r="K160" s="93"/>
      <c r="L160" s="21"/>
      <c r="M160" s="20"/>
      <c r="N160" s="21"/>
      <c r="O160" s="161"/>
      <c r="P160" s="168"/>
      <c r="Q160" s="163"/>
      <c r="R160" s="163"/>
      <c r="S160" s="163"/>
      <c r="T160" s="163"/>
      <c r="U160" s="163"/>
      <c r="V160" s="207"/>
      <c r="W160" s="163"/>
    </row>
    <row r="161" spans="1:23" ht="15">
      <c r="A161" s="175" t="s">
        <v>290</v>
      </c>
      <c r="B161" s="164" t="s">
        <v>291</v>
      </c>
      <c r="C161" s="165"/>
      <c r="D161" s="156" t="s">
        <v>23</v>
      </c>
      <c r="E161" s="157"/>
      <c r="F161" s="157"/>
      <c r="G161" s="151"/>
      <c r="H161" s="156" t="s">
        <v>23</v>
      </c>
      <c r="I161" s="157"/>
      <c r="J161" s="157"/>
      <c r="K161" s="151"/>
      <c r="L161" s="15"/>
      <c r="M161" s="16"/>
      <c r="N161" s="15"/>
      <c r="O161" s="160" t="s">
        <v>24</v>
      </c>
      <c r="P161" s="204"/>
      <c r="Q161" s="162">
        <f>Q164</f>
        <v>631.5</v>
      </c>
      <c r="R161" s="162">
        <f>R164</f>
        <v>631.5</v>
      </c>
      <c r="S161" s="162">
        <f>S164</f>
        <v>660.1</v>
      </c>
      <c r="T161" s="162">
        <f>T164</f>
        <v>660.0000000000001</v>
      </c>
      <c r="U161" s="162">
        <f>U164</f>
        <v>660.0000000000001</v>
      </c>
      <c r="V161" s="144">
        <v>1.05</v>
      </c>
      <c r="W161" s="162">
        <f>W164</f>
        <v>660.0000000000001</v>
      </c>
    </row>
    <row r="162" spans="1:23" ht="15">
      <c r="A162" s="176"/>
      <c r="B162" s="166"/>
      <c r="C162" s="204"/>
      <c r="D162" s="157"/>
      <c r="E162" s="157"/>
      <c r="F162" s="157"/>
      <c r="G162" s="151"/>
      <c r="H162" s="91"/>
      <c r="I162" s="91"/>
      <c r="J162" s="91"/>
      <c r="K162" s="88"/>
      <c r="L162" s="15"/>
      <c r="M162" s="16"/>
      <c r="N162" s="15"/>
      <c r="O162" s="178"/>
      <c r="P162" s="204"/>
      <c r="Q162" s="176"/>
      <c r="R162" s="176"/>
      <c r="S162" s="176"/>
      <c r="T162" s="176"/>
      <c r="U162" s="176"/>
      <c r="V162" s="145"/>
      <c r="W162" s="176"/>
    </row>
    <row r="163" spans="1:23" ht="15">
      <c r="A163" s="163"/>
      <c r="B163" s="167"/>
      <c r="C163" s="168"/>
      <c r="D163" s="92"/>
      <c r="E163" s="92"/>
      <c r="F163" s="92"/>
      <c r="G163" s="93"/>
      <c r="H163" s="92"/>
      <c r="I163" s="92"/>
      <c r="J163" s="92"/>
      <c r="K163" s="93"/>
      <c r="L163" s="21"/>
      <c r="M163" s="20"/>
      <c r="N163" s="21"/>
      <c r="O163" s="161"/>
      <c r="P163" s="168"/>
      <c r="Q163" s="163"/>
      <c r="R163" s="163"/>
      <c r="S163" s="163"/>
      <c r="T163" s="163"/>
      <c r="U163" s="163"/>
      <c r="V163" s="207"/>
      <c r="W163" s="163"/>
    </row>
    <row r="164" spans="1:23" ht="15">
      <c r="A164" s="164" t="s">
        <v>292</v>
      </c>
      <c r="B164" s="164" t="s">
        <v>293</v>
      </c>
      <c r="C164" s="165"/>
      <c r="D164" s="156" t="s">
        <v>331</v>
      </c>
      <c r="E164" s="157"/>
      <c r="F164" s="157"/>
      <c r="G164" s="151"/>
      <c r="H164" s="156" t="s">
        <v>331</v>
      </c>
      <c r="I164" s="157"/>
      <c r="J164" s="157"/>
      <c r="K164" s="151"/>
      <c r="L164" s="15"/>
      <c r="M164" s="16"/>
      <c r="N164" s="15"/>
      <c r="O164" s="160" t="s">
        <v>24</v>
      </c>
      <c r="P164" s="204"/>
      <c r="Q164" s="162">
        <f>Q167</f>
        <v>631.5</v>
      </c>
      <c r="R164" s="162">
        <f>R167</f>
        <v>631.5</v>
      </c>
      <c r="S164" s="162">
        <f>S167</f>
        <v>660.1</v>
      </c>
      <c r="T164" s="162">
        <f>T167</f>
        <v>660.0000000000001</v>
      </c>
      <c r="U164" s="162">
        <f>U167</f>
        <v>660.0000000000001</v>
      </c>
      <c r="V164" s="144">
        <v>1.05</v>
      </c>
      <c r="W164" s="162">
        <f>W167</f>
        <v>660.0000000000001</v>
      </c>
    </row>
    <row r="165" spans="1:23" ht="15">
      <c r="A165" s="176"/>
      <c r="B165" s="166"/>
      <c r="C165" s="204"/>
      <c r="D165" s="157"/>
      <c r="E165" s="157"/>
      <c r="F165" s="157"/>
      <c r="G165" s="151"/>
      <c r="H165" s="91"/>
      <c r="I165" s="91"/>
      <c r="J165" s="91"/>
      <c r="K165" s="88"/>
      <c r="L165" s="15"/>
      <c r="M165" s="16"/>
      <c r="N165" s="15"/>
      <c r="O165" s="178"/>
      <c r="P165" s="204"/>
      <c r="Q165" s="176"/>
      <c r="R165" s="176"/>
      <c r="S165" s="176"/>
      <c r="T165" s="176"/>
      <c r="U165" s="176"/>
      <c r="V165" s="145"/>
      <c r="W165" s="176"/>
    </row>
    <row r="166" spans="1:23" ht="15">
      <c r="A166" s="163"/>
      <c r="B166" s="167"/>
      <c r="C166" s="168"/>
      <c r="D166" s="92"/>
      <c r="E166" s="92"/>
      <c r="F166" s="92"/>
      <c r="G166" s="93"/>
      <c r="H166" s="92"/>
      <c r="I166" s="92"/>
      <c r="J166" s="92"/>
      <c r="K166" s="93"/>
      <c r="L166" s="21"/>
      <c r="M166" s="20"/>
      <c r="N166" s="21"/>
      <c r="O166" s="161"/>
      <c r="P166" s="168"/>
      <c r="Q166" s="163"/>
      <c r="R166" s="163"/>
      <c r="S166" s="163"/>
      <c r="T166" s="163"/>
      <c r="U166" s="163"/>
      <c r="V166" s="207"/>
      <c r="W166" s="163"/>
    </row>
    <row r="167" spans="1:23" ht="15">
      <c r="A167" s="164" t="s">
        <v>294</v>
      </c>
      <c r="B167" s="164" t="s">
        <v>295</v>
      </c>
      <c r="C167" s="165"/>
      <c r="D167" s="156" t="s">
        <v>331</v>
      </c>
      <c r="E167" s="157"/>
      <c r="F167" s="157"/>
      <c r="G167" s="151"/>
      <c r="H167" s="156" t="s">
        <v>331</v>
      </c>
      <c r="I167" s="157"/>
      <c r="J167" s="157"/>
      <c r="K167" s="151"/>
      <c r="L167" s="15"/>
      <c r="M167" s="16"/>
      <c r="N167" s="15"/>
      <c r="O167" s="160" t="s">
        <v>24</v>
      </c>
      <c r="P167" s="204"/>
      <c r="Q167" s="162">
        <f>Q171+Q174+Q178+Q181+Q184</f>
        <v>631.5</v>
      </c>
      <c r="R167" s="162">
        <f>R171+R174+R178+R181+R184</f>
        <v>631.5</v>
      </c>
      <c r="S167" s="162">
        <f>S171+S174+S178+S181+S184</f>
        <v>660.1</v>
      </c>
      <c r="T167" s="162">
        <f>T171+T174+T178+T181+T184</f>
        <v>660.0000000000001</v>
      </c>
      <c r="U167" s="162">
        <f>U171+U174+U178+U181+U184</f>
        <v>660.0000000000001</v>
      </c>
      <c r="V167" s="144">
        <v>1.05</v>
      </c>
      <c r="W167" s="162">
        <f>W171+W174+W178+W181+W184</f>
        <v>660.0000000000001</v>
      </c>
    </row>
    <row r="168" spans="1:23" ht="15">
      <c r="A168" s="176"/>
      <c r="B168" s="166"/>
      <c r="C168" s="204"/>
      <c r="D168" s="157"/>
      <c r="E168" s="157"/>
      <c r="F168" s="157"/>
      <c r="G168" s="151"/>
      <c r="H168" s="91"/>
      <c r="I168" s="91"/>
      <c r="J168" s="91"/>
      <c r="K168" s="88"/>
      <c r="L168" s="15"/>
      <c r="M168" s="16"/>
      <c r="N168" s="15"/>
      <c r="O168" s="178"/>
      <c r="P168" s="204"/>
      <c r="Q168" s="176"/>
      <c r="R168" s="176"/>
      <c r="S168" s="176"/>
      <c r="T168" s="176"/>
      <c r="U168" s="176"/>
      <c r="V168" s="145"/>
      <c r="W168" s="176"/>
    </row>
    <row r="169" spans="1:23" ht="15">
      <c r="A169" s="163"/>
      <c r="B169" s="167"/>
      <c r="C169" s="168"/>
      <c r="D169" s="92"/>
      <c r="E169" s="92"/>
      <c r="F169" s="92"/>
      <c r="G169" s="93"/>
      <c r="H169" s="92"/>
      <c r="I169" s="92"/>
      <c r="J169" s="92"/>
      <c r="K169" s="93"/>
      <c r="L169" s="21"/>
      <c r="M169" s="20"/>
      <c r="N169" s="21"/>
      <c r="O169" s="161"/>
      <c r="P169" s="168"/>
      <c r="Q169" s="163"/>
      <c r="R169" s="163"/>
      <c r="S169" s="163"/>
      <c r="T169" s="163"/>
      <c r="U169" s="163"/>
      <c r="V169" s="207"/>
      <c r="W169" s="163"/>
    </row>
    <row r="170" spans="1:23" ht="15">
      <c r="A170" s="14" t="s">
        <v>27</v>
      </c>
      <c r="B170" s="164" t="s">
        <v>331</v>
      </c>
      <c r="C170" s="200"/>
      <c r="D170" s="269" t="s">
        <v>331</v>
      </c>
      <c r="E170" s="270"/>
      <c r="F170" s="270"/>
      <c r="G170" s="271"/>
      <c r="H170" s="269" t="s">
        <v>331</v>
      </c>
      <c r="I170" s="270"/>
      <c r="J170" s="270"/>
      <c r="K170" s="271"/>
      <c r="L170" s="21"/>
      <c r="M170" s="20"/>
      <c r="N170" s="21"/>
      <c r="O170" s="160" t="s">
        <v>331</v>
      </c>
      <c r="P170" s="168"/>
      <c r="Q170" s="14"/>
      <c r="R170" s="14"/>
      <c r="S170" s="14"/>
      <c r="T170" s="14" t="s">
        <v>331</v>
      </c>
      <c r="U170" s="14" t="s">
        <v>331</v>
      </c>
      <c r="V170" s="17" t="s">
        <v>331</v>
      </c>
      <c r="W170" s="14" t="s">
        <v>331</v>
      </c>
    </row>
    <row r="171" spans="1:23" ht="105">
      <c r="A171" s="164" t="s">
        <v>296</v>
      </c>
      <c r="B171" s="164" t="s">
        <v>297</v>
      </c>
      <c r="C171" s="165"/>
      <c r="D171" s="150" t="s">
        <v>30</v>
      </c>
      <c r="E171" s="151"/>
      <c r="F171" s="154" t="s">
        <v>298</v>
      </c>
      <c r="G171" s="150" t="s">
        <v>32</v>
      </c>
      <c r="H171" s="156" t="s">
        <v>331</v>
      </c>
      <c r="I171" s="157"/>
      <c r="J171" s="157"/>
      <c r="K171" s="151"/>
      <c r="L171" s="27" t="s">
        <v>299</v>
      </c>
      <c r="M171" s="28" t="s">
        <v>36</v>
      </c>
      <c r="N171" s="75" t="s">
        <v>300</v>
      </c>
      <c r="O171" s="160" t="s">
        <v>301</v>
      </c>
      <c r="P171" s="204"/>
      <c r="Q171" s="162">
        <v>265.2</v>
      </c>
      <c r="R171" s="162">
        <v>265.2</v>
      </c>
      <c r="S171" s="162">
        <v>265.2</v>
      </c>
      <c r="T171" s="162">
        <v>265.1</v>
      </c>
      <c r="U171" s="162">
        <v>265.1</v>
      </c>
      <c r="V171" s="144">
        <v>1.05</v>
      </c>
      <c r="W171" s="162">
        <v>265.1</v>
      </c>
    </row>
    <row r="172" spans="1:23" ht="105">
      <c r="A172" s="176"/>
      <c r="B172" s="166"/>
      <c r="C172" s="204"/>
      <c r="D172" s="152"/>
      <c r="E172" s="153"/>
      <c r="F172" s="155"/>
      <c r="G172" s="153"/>
      <c r="H172" s="91"/>
      <c r="I172" s="91"/>
      <c r="J172" s="91"/>
      <c r="K172" s="88"/>
      <c r="L172" s="27" t="s">
        <v>302</v>
      </c>
      <c r="M172" s="28" t="s">
        <v>36</v>
      </c>
      <c r="N172" s="75" t="s">
        <v>303</v>
      </c>
      <c r="O172" s="178"/>
      <c r="P172" s="204"/>
      <c r="Q172" s="176"/>
      <c r="R172" s="176"/>
      <c r="S172" s="176"/>
      <c r="T172" s="176"/>
      <c r="U172" s="176"/>
      <c r="V172" s="145"/>
      <c r="W172" s="176"/>
    </row>
    <row r="173" spans="1:23" ht="15">
      <c r="A173" s="163"/>
      <c r="B173" s="167"/>
      <c r="C173" s="168"/>
      <c r="D173" s="92"/>
      <c r="E173" s="92"/>
      <c r="F173" s="92"/>
      <c r="G173" s="93"/>
      <c r="H173" s="92"/>
      <c r="I173" s="92"/>
      <c r="J173" s="92"/>
      <c r="K173" s="93"/>
      <c r="L173" s="21"/>
      <c r="M173" s="20"/>
      <c r="N173" s="21"/>
      <c r="O173" s="161"/>
      <c r="P173" s="168"/>
      <c r="Q173" s="163"/>
      <c r="R173" s="163"/>
      <c r="S173" s="163"/>
      <c r="T173" s="163"/>
      <c r="U173" s="163"/>
      <c r="V173" s="207"/>
      <c r="W173" s="163"/>
    </row>
    <row r="174" spans="1:23" ht="63">
      <c r="A174" s="164" t="s">
        <v>304</v>
      </c>
      <c r="B174" s="164" t="s">
        <v>305</v>
      </c>
      <c r="C174" s="165"/>
      <c r="D174" s="150" t="s">
        <v>30</v>
      </c>
      <c r="E174" s="151"/>
      <c r="F174" s="154" t="s">
        <v>298</v>
      </c>
      <c r="G174" s="150" t="s">
        <v>32</v>
      </c>
      <c r="H174" s="156" t="s">
        <v>331</v>
      </c>
      <c r="I174" s="157"/>
      <c r="J174" s="157"/>
      <c r="K174" s="151"/>
      <c r="L174" s="67" t="s">
        <v>306</v>
      </c>
      <c r="M174" s="25" t="s">
        <v>36</v>
      </c>
      <c r="N174" s="25" t="s">
        <v>307</v>
      </c>
      <c r="O174" s="160" t="s">
        <v>308</v>
      </c>
      <c r="P174" s="204"/>
      <c r="Q174" s="162">
        <v>254.2</v>
      </c>
      <c r="R174" s="162">
        <v>254.2</v>
      </c>
      <c r="S174" s="162">
        <v>281.8</v>
      </c>
      <c r="T174" s="162">
        <v>281.8</v>
      </c>
      <c r="U174" s="162">
        <v>281.8</v>
      </c>
      <c r="V174" s="144">
        <v>1.05</v>
      </c>
      <c r="W174" s="162">
        <v>281.8</v>
      </c>
    </row>
    <row r="175" spans="1:23" ht="52.5">
      <c r="A175" s="176"/>
      <c r="B175" s="166"/>
      <c r="C175" s="204"/>
      <c r="D175" s="152"/>
      <c r="E175" s="153"/>
      <c r="F175" s="155"/>
      <c r="G175" s="153"/>
      <c r="H175" s="91"/>
      <c r="I175" s="91"/>
      <c r="J175" s="91"/>
      <c r="K175" s="88"/>
      <c r="L175" s="67" t="s">
        <v>309</v>
      </c>
      <c r="M175" s="25" t="s">
        <v>36</v>
      </c>
      <c r="N175" s="25" t="s">
        <v>310</v>
      </c>
      <c r="O175" s="178"/>
      <c r="P175" s="204"/>
      <c r="Q175" s="176"/>
      <c r="R175" s="176"/>
      <c r="S175" s="176"/>
      <c r="T175" s="176"/>
      <c r="U175" s="176"/>
      <c r="V175" s="145"/>
      <c r="W175" s="176"/>
    </row>
    <row r="176" spans="1:23" ht="63">
      <c r="A176" s="216"/>
      <c r="B176" s="217"/>
      <c r="C176" s="218"/>
      <c r="D176" s="92"/>
      <c r="E176" s="100"/>
      <c r="F176" s="101"/>
      <c r="G176" s="93"/>
      <c r="H176" s="91"/>
      <c r="I176" s="91"/>
      <c r="J176" s="91"/>
      <c r="K176" s="94"/>
      <c r="L176" s="67" t="s">
        <v>312</v>
      </c>
      <c r="M176" s="25" t="s">
        <v>36</v>
      </c>
      <c r="N176" s="25" t="s">
        <v>313</v>
      </c>
      <c r="O176" s="178"/>
      <c r="P176" s="218"/>
      <c r="Q176" s="216"/>
      <c r="R176" s="216"/>
      <c r="S176" s="216"/>
      <c r="T176" s="216"/>
      <c r="U176" s="216"/>
      <c r="V176" s="145"/>
      <c r="W176" s="216"/>
    </row>
    <row r="177" spans="1:23" ht="52.5">
      <c r="A177" s="163"/>
      <c r="B177" s="167"/>
      <c r="C177" s="168"/>
      <c r="D177" s="92"/>
      <c r="E177" s="92"/>
      <c r="F177" s="92"/>
      <c r="G177" s="93"/>
      <c r="H177" s="92"/>
      <c r="I177" s="92"/>
      <c r="J177" s="92"/>
      <c r="K177" s="93"/>
      <c r="L177" s="67" t="s">
        <v>314</v>
      </c>
      <c r="M177" s="25" t="s">
        <v>36</v>
      </c>
      <c r="N177" s="25" t="s">
        <v>313</v>
      </c>
      <c r="O177" s="161"/>
      <c r="P177" s="168"/>
      <c r="Q177" s="163"/>
      <c r="R177" s="163"/>
      <c r="S177" s="163"/>
      <c r="T177" s="163"/>
      <c r="U177" s="163"/>
      <c r="V177" s="207"/>
      <c r="W177" s="163"/>
    </row>
    <row r="178" spans="1:23" ht="1.5" customHeight="1">
      <c r="A178" s="164" t="s">
        <v>315</v>
      </c>
      <c r="B178" s="164" t="s">
        <v>316</v>
      </c>
      <c r="C178" s="165"/>
      <c r="D178" s="150" t="s">
        <v>30</v>
      </c>
      <c r="E178" s="151"/>
      <c r="F178" s="154" t="s">
        <v>298</v>
      </c>
      <c r="G178" s="150" t="s">
        <v>32</v>
      </c>
      <c r="H178" s="156" t="s">
        <v>331</v>
      </c>
      <c r="I178" s="157"/>
      <c r="J178" s="157"/>
      <c r="K178" s="151"/>
      <c r="L178" s="15"/>
      <c r="M178" s="16"/>
      <c r="N178" s="15"/>
      <c r="O178" s="160" t="s">
        <v>317</v>
      </c>
      <c r="P178" s="204"/>
      <c r="Q178" s="162">
        <v>0</v>
      </c>
      <c r="R178" s="162">
        <v>0</v>
      </c>
      <c r="S178" s="162">
        <v>0</v>
      </c>
      <c r="T178" s="162">
        <v>0</v>
      </c>
      <c r="U178" s="162">
        <v>0</v>
      </c>
      <c r="V178" s="144">
        <v>1.05</v>
      </c>
      <c r="W178" s="162">
        <v>0</v>
      </c>
    </row>
    <row r="179" spans="1:23" ht="15" customHeight="1" hidden="1">
      <c r="A179" s="176"/>
      <c r="B179" s="166"/>
      <c r="C179" s="204"/>
      <c r="D179" s="152"/>
      <c r="E179" s="153"/>
      <c r="F179" s="155"/>
      <c r="G179" s="153"/>
      <c r="H179" s="91"/>
      <c r="I179" s="91"/>
      <c r="J179" s="91"/>
      <c r="K179" s="88"/>
      <c r="L179" s="15"/>
      <c r="M179" s="16"/>
      <c r="N179" s="15"/>
      <c r="O179" s="178"/>
      <c r="P179" s="204"/>
      <c r="Q179" s="176"/>
      <c r="R179" s="176"/>
      <c r="S179" s="176"/>
      <c r="T179" s="176"/>
      <c r="U179" s="176"/>
      <c r="V179" s="145"/>
      <c r="W179" s="176"/>
    </row>
    <row r="180" spans="1:23" ht="15" customHeight="1" hidden="1">
      <c r="A180" s="163"/>
      <c r="B180" s="167"/>
      <c r="C180" s="168"/>
      <c r="D180" s="92"/>
      <c r="E180" s="92"/>
      <c r="F180" s="92"/>
      <c r="G180" s="93"/>
      <c r="H180" s="92"/>
      <c r="I180" s="92"/>
      <c r="J180" s="92"/>
      <c r="K180" s="93"/>
      <c r="L180" s="21"/>
      <c r="M180" s="20"/>
      <c r="N180" s="21"/>
      <c r="O180" s="161"/>
      <c r="P180" s="168"/>
      <c r="Q180" s="163"/>
      <c r="R180" s="163"/>
      <c r="S180" s="163"/>
      <c r="T180" s="163"/>
      <c r="U180" s="163"/>
      <c r="V180" s="207"/>
      <c r="W180" s="163"/>
    </row>
    <row r="181" spans="1:23" ht="63">
      <c r="A181" s="164" t="s">
        <v>318</v>
      </c>
      <c r="B181" s="164" t="s">
        <v>319</v>
      </c>
      <c r="C181" s="165"/>
      <c r="D181" s="150" t="s">
        <v>30</v>
      </c>
      <c r="E181" s="151"/>
      <c r="F181" s="154" t="s">
        <v>298</v>
      </c>
      <c r="G181" s="150" t="s">
        <v>32</v>
      </c>
      <c r="H181" s="156" t="s">
        <v>331</v>
      </c>
      <c r="I181" s="157"/>
      <c r="J181" s="157"/>
      <c r="K181" s="151"/>
      <c r="L181" s="67" t="s">
        <v>320</v>
      </c>
      <c r="M181" s="25" t="s">
        <v>36</v>
      </c>
      <c r="N181" s="25" t="s">
        <v>310</v>
      </c>
      <c r="O181" s="160" t="s">
        <v>140</v>
      </c>
      <c r="P181" s="204"/>
      <c r="Q181" s="162">
        <v>30</v>
      </c>
      <c r="R181" s="162">
        <v>30</v>
      </c>
      <c r="S181" s="162">
        <v>30</v>
      </c>
      <c r="T181" s="162">
        <v>30</v>
      </c>
      <c r="U181" s="162">
        <v>30</v>
      </c>
      <c r="V181" s="144">
        <v>1.05</v>
      </c>
      <c r="W181" s="162">
        <v>30</v>
      </c>
    </row>
    <row r="182" spans="1:23" ht="63">
      <c r="A182" s="176"/>
      <c r="B182" s="166"/>
      <c r="C182" s="204"/>
      <c r="D182" s="152"/>
      <c r="E182" s="153"/>
      <c r="F182" s="155"/>
      <c r="G182" s="153"/>
      <c r="H182" s="91"/>
      <c r="I182" s="91"/>
      <c r="J182" s="91"/>
      <c r="K182" s="88"/>
      <c r="L182" s="67" t="s">
        <v>321</v>
      </c>
      <c r="M182" s="25" t="s">
        <v>36</v>
      </c>
      <c r="N182" s="25" t="s">
        <v>313</v>
      </c>
      <c r="O182" s="178"/>
      <c r="P182" s="204"/>
      <c r="Q182" s="176"/>
      <c r="R182" s="176"/>
      <c r="S182" s="176"/>
      <c r="T182" s="176"/>
      <c r="U182" s="176"/>
      <c r="V182" s="145"/>
      <c r="W182" s="176"/>
    </row>
    <row r="183" spans="1:23" ht="15">
      <c r="A183" s="163"/>
      <c r="B183" s="167"/>
      <c r="C183" s="168"/>
      <c r="D183" s="92"/>
      <c r="E183" s="92"/>
      <c r="F183" s="92"/>
      <c r="G183" s="93"/>
      <c r="H183" s="92"/>
      <c r="I183" s="92"/>
      <c r="J183" s="92"/>
      <c r="K183" s="93"/>
      <c r="L183" s="21"/>
      <c r="M183" s="20"/>
      <c r="N183" s="21"/>
      <c r="O183" s="161"/>
      <c r="P183" s="168"/>
      <c r="Q183" s="163"/>
      <c r="R183" s="163"/>
      <c r="S183" s="163"/>
      <c r="T183" s="163"/>
      <c r="U183" s="163"/>
      <c r="V183" s="207"/>
      <c r="W183" s="163"/>
    </row>
    <row r="184" spans="1:23" ht="49.5" customHeight="1">
      <c r="A184" s="164" t="s">
        <v>322</v>
      </c>
      <c r="B184" s="164" t="s">
        <v>323</v>
      </c>
      <c r="C184" s="165"/>
      <c r="D184" s="150" t="s">
        <v>30</v>
      </c>
      <c r="E184" s="151"/>
      <c r="F184" s="154" t="s">
        <v>298</v>
      </c>
      <c r="G184" s="150" t="s">
        <v>32</v>
      </c>
      <c r="H184" s="156" t="s">
        <v>331</v>
      </c>
      <c r="I184" s="157"/>
      <c r="J184" s="157"/>
      <c r="K184" s="151"/>
      <c r="L184" s="296" t="s">
        <v>324</v>
      </c>
      <c r="M184" s="297"/>
      <c r="N184" s="36" t="s">
        <v>325</v>
      </c>
      <c r="O184" s="160" t="s">
        <v>85</v>
      </c>
      <c r="P184" s="204"/>
      <c r="Q184" s="162">
        <v>82.1</v>
      </c>
      <c r="R184" s="162">
        <v>82.1</v>
      </c>
      <c r="S184" s="162">
        <v>83.1</v>
      </c>
      <c r="T184" s="162">
        <v>83.1</v>
      </c>
      <c r="U184" s="162">
        <v>83.1</v>
      </c>
      <c r="V184" s="144">
        <v>1.05</v>
      </c>
      <c r="W184" s="162">
        <v>83.1</v>
      </c>
    </row>
    <row r="185" spans="1:23" ht="52.5">
      <c r="A185" s="176"/>
      <c r="B185" s="166"/>
      <c r="C185" s="204"/>
      <c r="D185" s="152"/>
      <c r="E185" s="153"/>
      <c r="F185" s="155"/>
      <c r="G185" s="153"/>
      <c r="H185" s="91"/>
      <c r="I185" s="91"/>
      <c r="J185" s="91"/>
      <c r="K185" s="132"/>
      <c r="L185" s="67" t="s">
        <v>326</v>
      </c>
      <c r="M185" s="28" t="s">
        <v>36</v>
      </c>
      <c r="N185" s="25" t="s">
        <v>313</v>
      </c>
      <c r="O185" s="178"/>
      <c r="P185" s="204"/>
      <c r="Q185" s="176"/>
      <c r="R185" s="176"/>
      <c r="S185" s="176"/>
      <c r="T185" s="176"/>
      <c r="U185" s="176"/>
      <c r="V185" s="145"/>
      <c r="W185" s="176"/>
    </row>
    <row r="186" spans="1:23" ht="90" customHeight="1">
      <c r="A186" s="163"/>
      <c r="B186" s="167"/>
      <c r="C186" s="168"/>
      <c r="D186" s="92"/>
      <c r="E186" s="92"/>
      <c r="F186" s="92"/>
      <c r="G186" s="93"/>
      <c r="H186" s="92"/>
      <c r="I186" s="92"/>
      <c r="J186" s="92"/>
      <c r="K186" s="93"/>
      <c r="L186" s="21"/>
      <c r="M186" s="20"/>
      <c r="N186" s="21"/>
      <c r="O186" s="161"/>
      <c r="P186" s="168"/>
      <c r="Q186" s="163"/>
      <c r="R186" s="163"/>
      <c r="S186" s="163"/>
      <c r="T186" s="163"/>
      <c r="U186" s="163"/>
      <c r="V186" s="207"/>
      <c r="W186" s="163"/>
    </row>
    <row r="187" spans="1:23" ht="39" customHeight="1">
      <c r="A187" s="35"/>
      <c r="B187" s="35"/>
      <c r="C187" s="35"/>
      <c r="D187" s="109"/>
      <c r="E187" s="109"/>
      <c r="F187" s="109"/>
      <c r="G187" s="109"/>
      <c r="H187" s="109"/>
      <c r="I187" s="109"/>
      <c r="J187" s="109"/>
      <c r="K187" s="109"/>
      <c r="O187" s="35"/>
      <c r="P187" s="35"/>
      <c r="Q187" s="35"/>
      <c r="R187" s="35"/>
      <c r="S187" s="35"/>
      <c r="T187" s="35"/>
      <c r="U187" s="35"/>
      <c r="V187" s="84"/>
      <c r="W187" s="35"/>
    </row>
    <row r="188" spans="1:23" ht="26.25" customHeight="1">
      <c r="A188" s="35"/>
      <c r="B188" s="35"/>
      <c r="C188" s="35"/>
      <c r="D188" s="109"/>
      <c r="E188" s="109"/>
      <c r="F188" s="109"/>
      <c r="G188" s="109"/>
      <c r="H188" s="109"/>
      <c r="I188" s="109"/>
      <c r="J188" s="109"/>
      <c r="K188" s="109"/>
      <c r="O188" s="35"/>
      <c r="P188" s="35"/>
      <c r="Q188" s="35"/>
      <c r="R188" s="35"/>
      <c r="S188" s="35"/>
      <c r="T188" s="35"/>
      <c r="U188" s="35"/>
      <c r="V188" s="84"/>
      <c r="W188" s="35"/>
    </row>
    <row r="189" spans="17:23" ht="15">
      <c r="Q189" s="82"/>
      <c r="R189" s="82"/>
      <c r="S189" s="82"/>
      <c r="T189" s="82"/>
      <c r="U189" s="82"/>
      <c r="V189" s="82"/>
      <c r="W189" s="82"/>
    </row>
    <row r="190" spans="1:8" ht="15">
      <c r="A190" s="298" t="s">
        <v>327</v>
      </c>
      <c r="B190" s="178"/>
      <c r="C190" s="185" t="s">
        <v>331</v>
      </c>
      <c r="D190" s="178"/>
      <c r="E190" s="298"/>
      <c r="F190" s="178"/>
      <c r="G190" s="178"/>
      <c r="H190" s="178"/>
    </row>
    <row r="191" spans="1:8" ht="15">
      <c r="A191" s="299"/>
      <c r="B191" s="178"/>
      <c r="C191" s="300" t="s">
        <v>328</v>
      </c>
      <c r="D191" s="301"/>
      <c r="E191" s="299" t="s">
        <v>329</v>
      </c>
      <c r="F191" s="178"/>
      <c r="G191" s="178"/>
      <c r="H191" s="178"/>
    </row>
    <row r="192" spans="1:5" ht="15">
      <c r="A192" s="80"/>
      <c r="C192" s="80"/>
      <c r="D192" s="35"/>
      <c r="E192" s="80"/>
    </row>
    <row r="193" spans="1:8" ht="15">
      <c r="A193" s="298" t="s">
        <v>330</v>
      </c>
      <c r="B193" s="178"/>
      <c r="C193" s="185" t="s">
        <v>331</v>
      </c>
      <c r="D193" s="178"/>
      <c r="E193" s="298"/>
      <c r="F193" s="178"/>
      <c r="G193" s="178"/>
      <c r="H193" s="178"/>
    </row>
    <row r="194" spans="1:22" ht="15">
      <c r="A194" s="299"/>
      <c r="B194" s="178"/>
      <c r="C194" s="300" t="s">
        <v>328</v>
      </c>
      <c r="D194" s="301"/>
      <c r="E194" s="299" t="s">
        <v>329</v>
      </c>
      <c r="F194" s="178"/>
      <c r="G194" s="178"/>
      <c r="H194" s="178"/>
      <c r="Q194" s="83"/>
      <c r="R194" s="83"/>
      <c r="S194" s="83"/>
      <c r="T194" s="83"/>
      <c r="U194" s="83"/>
      <c r="V194" s="83"/>
    </row>
  </sheetData>
  <mergeCells count="723">
    <mergeCell ref="A194:B194"/>
    <mergeCell ref="C194:D194"/>
    <mergeCell ref="E194:H194"/>
    <mergeCell ref="A191:B191"/>
    <mergeCell ref="C191:D191"/>
    <mergeCell ref="E191:H191"/>
    <mergeCell ref="A193:B193"/>
    <mergeCell ref="C193:D193"/>
    <mergeCell ref="E193:H193"/>
    <mergeCell ref="U184:U186"/>
    <mergeCell ref="V184:V186"/>
    <mergeCell ref="W184:W186"/>
    <mergeCell ref="A190:B190"/>
    <mergeCell ref="C190:D190"/>
    <mergeCell ref="E190:H190"/>
    <mergeCell ref="Q184:Q186"/>
    <mergeCell ref="R184:R186"/>
    <mergeCell ref="S184:S186"/>
    <mergeCell ref="T184:T186"/>
    <mergeCell ref="V181:V183"/>
    <mergeCell ref="W181:W183"/>
    <mergeCell ref="A184:A186"/>
    <mergeCell ref="B184:C186"/>
    <mergeCell ref="D184:E185"/>
    <mergeCell ref="F184:F185"/>
    <mergeCell ref="G184:G185"/>
    <mergeCell ref="H184:K184"/>
    <mergeCell ref="L184:M184"/>
    <mergeCell ref="O184:P186"/>
    <mergeCell ref="R181:R183"/>
    <mergeCell ref="S181:S183"/>
    <mergeCell ref="T181:T183"/>
    <mergeCell ref="U181:U183"/>
    <mergeCell ref="V178:V180"/>
    <mergeCell ref="W178:W180"/>
    <mergeCell ref="A181:A183"/>
    <mergeCell ref="B181:C183"/>
    <mergeCell ref="D181:E182"/>
    <mergeCell ref="F181:F182"/>
    <mergeCell ref="G181:G182"/>
    <mergeCell ref="H181:K181"/>
    <mergeCell ref="O181:P183"/>
    <mergeCell ref="Q181:Q183"/>
    <mergeCell ref="R178:R180"/>
    <mergeCell ref="S178:S180"/>
    <mergeCell ref="T178:T180"/>
    <mergeCell ref="U178:U180"/>
    <mergeCell ref="V174:V177"/>
    <mergeCell ref="W174:W177"/>
    <mergeCell ref="A178:A180"/>
    <mergeCell ref="B178:C180"/>
    <mergeCell ref="D178:E179"/>
    <mergeCell ref="F178:F179"/>
    <mergeCell ref="G178:G179"/>
    <mergeCell ref="H178:K178"/>
    <mergeCell ref="O178:P180"/>
    <mergeCell ref="Q178:Q180"/>
    <mergeCell ref="R174:R177"/>
    <mergeCell ref="S174:S177"/>
    <mergeCell ref="T174:T177"/>
    <mergeCell ref="U174:U177"/>
    <mergeCell ref="V171:V173"/>
    <mergeCell ref="W171:W173"/>
    <mergeCell ref="A174:A177"/>
    <mergeCell ref="B174:C177"/>
    <mergeCell ref="D174:E175"/>
    <mergeCell ref="F174:F175"/>
    <mergeCell ref="G174:G175"/>
    <mergeCell ref="H174:K174"/>
    <mergeCell ref="O174:P177"/>
    <mergeCell ref="Q174:Q177"/>
    <mergeCell ref="R171:R173"/>
    <mergeCell ref="S171:S173"/>
    <mergeCell ref="T171:T173"/>
    <mergeCell ref="U171:U173"/>
    <mergeCell ref="G171:G172"/>
    <mergeCell ref="H171:K171"/>
    <mergeCell ref="O171:P173"/>
    <mergeCell ref="Q171:Q173"/>
    <mergeCell ref="A171:A173"/>
    <mergeCell ref="B171:C173"/>
    <mergeCell ref="D171:E172"/>
    <mergeCell ref="F171:F172"/>
    <mergeCell ref="W167:W169"/>
    <mergeCell ref="B170:C170"/>
    <mergeCell ref="D170:G170"/>
    <mergeCell ref="H170:K170"/>
    <mergeCell ref="O170:P170"/>
    <mergeCell ref="S167:S169"/>
    <mergeCell ref="T167:T169"/>
    <mergeCell ref="U167:U169"/>
    <mergeCell ref="V167:V169"/>
    <mergeCell ref="U164:U166"/>
    <mergeCell ref="V164:V166"/>
    <mergeCell ref="W164:W166"/>
    <mergeCell ref="A167:A169"/>
    <mergeCell ref="B167:C169"/>
    <mergeCell ref="D167:G168"/>
    <mergeCell ref="H167:K167"/>
    <mergeCell ref="O167:P169"/>
    <mergeCell ref="Q167:Q169"/>
    <mergeCell ref="R167:R169"/>
    <mergeCell ref="W161:W163"/>
    <mergeCell ref="A164:A166"/>
    <mergeCell ref="B164:C166"/>
    <mergeCell ref="D164:G165"/>
    <mergeCell ref="H164:K164"/>
    <mergeCell ref="O164:P166"/>
    <mergeCell ref="Q164:Q166"/>
    <mergeCell ref="R164:R166"/>
    <mergeCell ref="S164:S166"/>
    <mergeCell ref="T164:T166"/>
    <mergeCell ref="S161:S163"/>
    <mergeCell ref="T161:T163"/>
    <mergeCell ref="U161:U163"/>
    <mergeCell ref="V161:V163"/>
    <mergeCell ref="U158:U160"/>
    <mergeCell ref="V158:V160"/>
    <mergeCell ref="W158:W160"/>
    <mergeCell ref="A161:A163"/>
    <mergeCell ref="B161:C163"/>
    <mergeCell ref="D161:G162"/>
    <mergeCell ref="H161:K161"/>
    <mergeCell ref="O161:P163"/>
    <mergeCell ref="Q161:Q163"/>
    <mergeCell ref="R161:R163"/>
    <mergeCell ref="Q158:Q160"/>
    <mergeCell ref="R158:R160"/>
    <mergeCell ref="S158:S160"/>
    <mergeCell ref="T158:T160"/>
    <mergeCell ref="V155:V157"/>
    <mergeCell ref="W155:W157"/>
    <mergeCell ref="D157:E157"/>
    <mergeCell ref="A158:A160"/>
    <mergeCell ref="B158:C160"/>
    <mergeCell ref="D158:E159"/>
    <mergeCell ref="F158:F159"/>
    <mergeCell ref="G158:G159"/>
    <mergeCell ref="H158:I158"/>
    <mergeCell ref="O158:P160"/>
    <mergeCell ref="R155:R157"/>
    <mergeCell ref="S155:S157"/>
    <mergeCell ref="T155:T157"/>
    <mergeCell ref="U155:U157"/>
    <mergeCell ref="G155:G156"/>
    <mergeCell ref="H155:I155"/>
    <mergeCell ref="O155:P157"/>
    <mergeCell ref="Q155:Q157"/>
    <mergeCell ref="A155:A157"/>
    <mergeCell ref="B155:C157"/>
    <mergeCell ref="D155:E156"/>
    <mergeCell ref="F155:F156"/>
    <mergeCell ref="B154:C154"/>
    <mergeCell ref="D154:G154"/>
    <mergeCell ref="H154:K154"/>
    <mergeCell ref="O154:P154"/>
    <mergeCell ref="T151:T153"/>
    <mergeCell ref="U151:U153"/>
    <mergeCell ref="V151:V153"/>
    <mergeCell ref="W151:W153"/>
    <mergeCell ref="O151:P153"/>
    <mergeCell ref="Q151:Q153"/>
    <mergeCell ref="R151:R153"/>
    <mergeCell ref="S151:S153"/>
    <mergeCell ref="A151:A153"/>
    <mergeCell ref="B151:C153"/>
    <mergeCell ref="D151:G152"/>
    <mergeCell ref="H151:K151"/>
    <mergeCell ref="T148:T150"/>
    <mergeCell ref="U148:U150"/>
    <mergeCell ref="V148:V150"/>
    <mergeCell ref="W148:W150"/>
    <mergeCell ref="V144:V147"/>
    <mergeCell ref="W144:W147"/>
    <mergeCell ref="A148:A150"/>
    <mergeCell ref="B148:C150"/>
    <mergeCell ref="D148:G149"/>
    <mergeCell ref="H148:K148"/>
    <mergeCell ref="O148:P150"/>
    <mergeCell ref="Q148:Q150"/>
    <mergeCell ref="R148:R150"/>
    <mergeCell ref="S148:S150"/>
    <mergeCell ref="R144:R147"/>
    <mergeCell ref="S144:S147"/>
    <mergeCell ref="T144:T147"/>
    <mergeCell ref="U144:U147"/>
    <mergeCell ref="V141:V143"/>
    <mergeCell ref="W141:W143"/>
    <mergeCell ref="A144:A147"/>
    <mergeCell ref="B144:C147"/>
    <mergeCell ref="D144:E145"/>
    <mergeCell ref="F144:F145"/>
    <mergeCell ref="G144:G145"/>
    <mergeCell ref="H144:K144"/>
    <mergeCell ref="O144:P147"/>
    <mergeCell ref="Q144:Q147"/>
    <mergeCell ref="R141:R143"/>
    <mergeCell ref="S141:S143"/>
    <mergeCell ref="T141:T143"/>
    <mergeCell ref="U141:U143"/>
    <mergeCell ref="G141:G142"/>
    <mergeCell ref="H141:K141"/>
    <mergeCell ref="O141:P143"/>
    <mergeCell ref="Q141:Q143"/>
    <mergeCell ref="A141:A143"/>
    <mergeCell ref="B141:C143"/>
    <mergeCell ref="D141:E142"/>
    <mergeCell ref="F141:F142"/>
    <mergeCell ref="V135:V140"/>
    <mergeCell ref="W135:W140"/>
    <mergeCell ref="H136:I137"/>
    <mergeCell ref="J136:J137"/>
    <mergeCell ref="K136:K137"/>
    <mergeCell ref="R135:R140"/>
    <mergeCell ref="S135:S140"/>
    <mergeCell ref="T135:T140"/>
    <mergeCell ref="U135:U140"/>
    <mergeCell ref="G135:G136"/>
    <mergeCell ref="H135:I135"/>
    <mergeCell ref="O135:P140"/>
    <mergeCell ref="Q135:Q140"/>
    <mergeCell ref="G137:G140"/>
    <mergeCell ref="A135:A140"/>
    <mergeCell ref="B135:C140"/>
    <mergeCell ref="D135:E136"/>
    <mergeCell ref="F135:F136"/>
    <mergeCell ref="D137:E140"/>
    <mergeCell ref="F137:F140"/>
    <mergeCell ref="U131:U133"/>
    <mergeCell ref="V131:V133"/>
    <mergeCell ref="W131:W133"/>
    <mergeCell ref="B134:C134"/>
    <mergeCell ref="D134:G134"/>
    <mergeCell ref="H134:K134"/>
    <mergeCell ref="O134:P134"/>
    <mergeCell ref="W128:W130"/>
    <mergeCell ref="A131:A133"/>
    <mergeCell ref="B131:C133"/>
    <mergeCell ref="D131:G132"/>
    <mergeCell ref="H131:K131"/>
    <mergeCell ref="O131:P133"/>
    <mergeCell ref="Q131:Q133"/>
    <mergeCell ref="R131:R133"/>
    <mergeCell ref="S131:S133"/>
    <mergeCell ref="T131:T133"/>
    <mergeCell ref="S128:S130"/>
    <mergeCell ref="T128:T130"/>
    <mergeCell ref="U128:U130"/>
    <mergeCell ref="V128:V130"/>
    <mergeCell ref="W125:W127"/>
    <mergeCell ref="A128:A130"/>
    <mergeCell ref="B128:C130"/>
    <mergeCell ref="D128:E129"/>
    <mergeCell ref="F128:F129"/>
    <mergeCell ref="G128:G129"/>
    <mergeCell ref="H128:K128"/>
    <mergeCell ref="O128:P130"/>
    <mergeCell ref="Q128:Q130"/>
    <mergeCell ref="R128:R130"/>
    <mergeCell ref="S125:S127"/>
    <mergeCell ref="T125:T127"/>
    <mergeCell ref="U125:U127"/>
    <mergeCell ref="V125:V127"/>
    <mergeCell ref="W122:W124"/>
    <mergeCell ref="A125:A127"/>
    <mergeCell ref="B125:C127"/>
    <mergeCell ref="D125:E126"/>
    <mergeCell ref="F125:F126"/>
    <mergeCell ref="G125:G126"/>
    <mergeCell ref="H125:K125"/>
    <mergeCell ref="O125:P127"/>
    <mergeCell ref="Q125:Q127"/>
    <mergeCell ref="R125:R127"/>
    <mergeCell ref="S122:S124"/>
    <mergeCell ref="T122:T124"/>
    <mergeCell ref="U122:U124"/>
    <mergeCell ref="V122:V124"/>
    <mergeCell ref="W118:W121"/>
    <mergeCell ref="A122:A124"/>
    <mergeCell ref="B122:C124"/>
    <mergeCell ref="D122:E123"/>
    <mergeCell ref="F122:F123"/>
    <mergeCell ref="G122:G123"/>
    <mergeCell ref="H122:K122"/>
    <mergeCell ref="O122:P124"/>
    <mergeCell ref="Q122:Q124"/>
    <mergeCell ref="R122:R124"/>
    <mergeCell ref="S118:S121"/>
    <mergeCell ref="T118:T121"/>
    <mergeCell ref="U118:U121"/>
    <mergeCell ref="V118:V121"/>
    <mergeCell ref="W114:W116"/>
    <mergeCell ref="A118:A121"/>
    <mergeCell ref="B118:C121"/>
    <mergeCell ref="D118:E120"/>
    <mergeCell ref="F118:F120"/>
    <mergeCell ref="G118:G120"/>
    <mergeCell ref="H118:K118"/>
    <mergeCell ref="O118:P121"/>
    <mergeCell ref="Q118:Q121"/>
    <mergeCell ref="R118:R121"/>
    <mergeCell ref="S114:S116"/>
    <mergeCell ref="T114:T116"/>
    <mergeCell ref="U114:U116"/>
    <mergeCell ref="V114:V116"/>
    <mergeCell ref="W111:W113"/>
    <mergeCell ref="A114:A117"/>
    <mergeCell ref="B114:C117"/>
    <mergeCell ref="D114:E115"/>
    <mergeCell ref="F114:F115"/>
    <mergeCell ref="G114:G115"/>
    <mergeCell ref="H114:I114"/>
    <mergeCell ref="O114:P116"/>
    <mergeCell ref="Q114:Q116"/>
    <mergeCell ref="R114:R116"/>
    <mergeCell ref="S111:S113"/>
    <mergeCell ref="T111:T113"/>
    <mergeCell ref="U111:U113"/>
    <mergeCell ref="V111:V113"/>
    <mergeCell ref="H111:I111"/>
    <mergeCell ref="O111:P113"/>
    <mergeCell ref="Q111:Q113"/>
    <mergeCell ref="R111:R113"/>
    <mergeCell ref="D109:E110"/>
    <mergeCell ref="F109:F110"/>
    <mergeCell ref="G109:G110"/>
    <mergeCell ref="A111:A113"/>
    <mergeCell ref="B111:C113"/>
    <mergeCell ref="D111:E112"/>
    <mergeCell ref="F111:F112"/>
    <mergeCell ref="G111:G112"/>
    <mergeCell ref="U107:U110"/>
    <mergeCell ref="V107:V110"/>
    <mergeCell ref="W107:W110"/>
    <mergeCell ref="H108:I109"/>
    <mergeCell ref="J108:J109"/>
    <mergeCell ref="K108:K109"/>
    <mergeCell ref="Q107:Q110"/>
    <mergeCell ref="R107:R110"/>
    <mergeCell ref="S107:S110"/>
    <mergeCell ref="T107:T110"/>
    <mergeCell ref="U104:U106"/>
    <mergeCell ref="V104:V106"/>
    <mergeCell ref="W104:W106"/>
    <mergeCell ref="A107:A110"/>
    <mergeCell ref="B107:C110"/>
    <mergeCell ref="D107:E108"/>
    <mergeCell ref="F107:F108"/>
    <mergeCell ref="G107:G108"/>
    <mergeCell ref="H107:I107"/>
    <mergeCell ref="O107:P110"/>
    <mergeCell ref="Q104:Q106"/>
    <mergeCell ref="R104:R106"/>
    <mergeCell ref="S104:S106"/>
    <mergeCell ref="T104:T106"/>
    <mergeCell ref="U98:U103"/>
    <mergeCell ref="V98:V103"/>
    <mergeCell ref="W98:W103"/>
    <mergeCell ref="A104:A106"/>
    <mergeCell ref="B104:C106"/>
    <mergeCell ref="D104:E105"/>
    <mergeCell ref="F104:F105"/>
    <mergeCell ref="G104:G105"/>
    <mergeCell ref="H104:K104"/>
    <mergeCell ref="O104:P106"/>
    <mergeCell ref="Q98:Q103"/>
    <mergeCell ref="R98:R103"/>
    <mergeCell ref="S98:S103"/>
    <mergeCell ref="T98:T103"/>
    <mergeCell ref="U95:U97"/>
    <mergeCell ref="V95:V97"/>
    <mergeCell ref="W95:W97"/>
    <mergeCell ref="A98:A103"/>
    <mergeCell ref="B98:C103"/>
    <mergeCell ref="D98:E102"/>
    <mergeCell ref="F98:F102"/>
    <mergeCell ref="G98:G102"/>
    <mergeCell ref="H98:K98"/>
    <mergeCell ref="O98:P103"/>
    <mergeCell ref="Q95:Q97"/>
    <mergeCell ref="R95:R97"/>
    <mergeCell ref="S95:S97"/>
    <mergeCell ref="T95:T97"/>
    <mergeCell ref="V90:V94"/>
    <mergeCell ref="W90:W94"/>
    <mergeCell ref="D94:E94"/>
    <mergeCell ref="A95:A97"/>
    <mergeCell ref="B95:C97"/>
    <mergeCell ref="D95:E96"/>
    <mergeCell ref="F95:F96"/>
    <mergeCell ref="G95:G96"/>
    <mergeCell ref="H95:K95"/>
    <mergeCell ref="O95:P97"/>
    <mergeCell ref="R90:R94"/>
    <mergeCell ref="S90:S94"/>
    <mergeCell ref="T90:T94"/>
    <mergeCell ref="U90:U94"/>
    <mergeCell ref="V87:V89"/>
    <mergeCell ref="W87:W89"/>
    <mergeCell ref="A90:A94"/>
    <mergeCell ref="B90:C94"/>
    <mergeCell ref="D90:E93"/>
    <mergeCell ref="F90:F93"/>
    <mergeCell ref="G90:G93"/>
    <mergeCell ref="H90:K90"/>
    <mergeCell ref="O90:P94"/>
    <mergeCell ref="Q90:Q94"/>
    <mergeCell ref="R87:R89"/>
    <mergeCell ref="S87:S89"/>
    <mergeCell ref="T87:T89"/>
    <mergeCell ref="U87:U89"/>
    <mergeCell ref="V84:V86"/>
    <mergeCell ref="W84:W86"/>
    <mergeCell ref="A87:A89"/>
    <mergeCell ref="B87:C89"/>
    <mergeCell ref="D87:E88"/>
    <mergeCell ref="F87:F88"/>
    <mergeCell ref="G87:G88"/>
    <mergeCell ref="H87:I87"/>
    <mergeCell ref="O87:P89"/>
    <mergeCell ref="Q87:Q89"/>
    <mergeCell ref="R84:R86"/>
    <mergeCell ref="S84:S86"/>
    <mergeCell ref="T84:T86"/>
    <mergeCell ref="U84:U86"/>
    <mergeCell ref="V81:V83"/>
    <mergeCell ref="W81:W83"/>
    <mergeCell ref="A84:A86"/>
    <mergeCell ref="B84:C86"/>
    <mergeCell ref="D84:E85"/>
    <mergeCell ref="F84:F85"/>
    <mergeCell ref="G84:G85"/>
    <mergeCell ref="H84:K84"/>
    <mergeCell ref="O84:P86"/>
    <mergeCell ref="Q84:Q86"/>
    <mergeCell ref="R81:R83"/>
    <mergeCell ref="S81:S83"/>
    <mergeCell ref="T81:T83"/>
    <mergeCell ref="U81:U83"/>
    <mergeCell ref="V78:V80"/>
    <mergeCell ref="W78:W80"/>
    <mergeCell ref="A81:A83"/>
    <mergeCell ref="B81:C83"/>
    <mergeCell ref="D81:E82"/>
    <mergeCell ref="F81:F82"/>
    <mergeCell ref="G81:G82"/>
    <mergeCell ref="H81:K81"/>
    <mergeCell ref="O81:P83"/>
    <mergeCell ref="Q81:Q83"/>
    <mergeCell ref="R78:R80"/>
    <mergeCell ref="S78:S80"/>
    <mergeCell ref="T78:T80"/>
    <mergeCell ref="U78:U80"/>
    <mergeCell ref="G78:G79"/>
    <mergeCell ref="H78:K78"/>
    <mergeCell ref="O78:P80"/>
    <mergeCell ref="Q78:Q80"/>
    <mergeCell ref="A78:A80"/>
    <mergeCell ref="B78:C80"/>
    <mergeCell ref="D78:E79"/>
    <mergeCell ref="F78:F79"/>
    <mergeCell ref="U75:U77"/>
    <mergeCell ref="V75:V77"/>
    <mergeCell ref="W75:W77"/>
    <mergeCell ref="H76:I77"/>
    <mergeCell ref="J76:J77"/>
    <mergeCell ref="K76:K77"/>
    <mergeCell ref="Q75:Q77"/>
    <mergeCell ref="R75:R77"/>
    <mergeCell ref="S75:S77"/>
    <mergeCell ref="T75:T77"/>
    <mergeCell ref="O73:P73"/>
    <mergeCell ref="D75:E76"/>
    <mergeCell ref="F75:F76"/>
    <mergeCell ref="G75:G76"/>
    <mergeCell ref="H75:I75"/>
    <mergeCell ref="O75:P77"/>
    <mergeCell ref="W69:W71"/>
    <mergeCell ref="H70:I71"/>
    <mergeCell ref="J70:J71"/>
    <mergeCell ref="K70:K71"/>
    <mergeCell ref="S69:S71"/>
    <mergeCell ref="T69:T71"/>
    <mergeCell ref="U69:U71"/>
    <mergeCell ref="V69:V71"/>
    <mergeCell ref="H69:I69"/>
    <mergeCell ref="O69:P71"/>
    <mergeCell ref="Q69:Q71"/>
    <mergeCell ref="R69:R71"/>
    <mergeCell ref="D67:E68"/>
    <mergeCell ref="F67:F68"/>
    <mergeCell ref="G67:G68"/>
    <mergeCell ref="G69:G70"/>
    <mergeCell ref="A69:A77"/>
    <mergeCell ref="B69:C77"/>
    <mergeCell ref="D69:E70"/>
    <mergeCell ref="F69:F70"/>
    <mergeCell ref="W58:W68"/>
    <mergeCell ref="H59:I67"/>
    <mergeCell ref="J59:J67"/>
    <mergeCell ref="K59:K67"/>
    <mergeCell ref="S58:S68"/>
    <mergeCell ref="T58:T68"/>
    <mergeCell ref="U58:U68"/>
    <mergeCell ref="V58:V68"/>
    <mergeCell ref="W52:W57"/>
    <mergeCell ref="A58:A68"/>
    <mergeCell ref="B58:C68"/>
    <mergeCell ref="D58:E59"/>
    <mergeCell ref="F58:F59"/>
    <mergeCell ref="G58:G59"/>
    <mergeCell ref="H58:I58"/>
    <mergeCell ref="O58:P68"/>
    <mergeCell ref="Q58:Q68"/>
    <mergeCell ref="R58:R68"/>
    <mergeCell ref="S52:S57"/>
    <mergeCell ref="T52:T57"/>
    <mergeCell ref="U52:U57"/>
    <mergeCell ref="V52:V57"/>
    <mergeCell ref="H52:K52"/>
    <mergeCell ref="O52:P57"/>
    <mergeCell ref="Q52:Q57"/>
    <mergeCell ref="R52:R57"/>
    <mergeCell ref="G50:G51"/>
    <mergeCell ref="A52:A57"/>
    <mergeCell ref="B52:C57"/>
    <mergeCell ref="D52:E56"/>
    <mergeCell ref="F52:F56"/>
    <mergeCell ref="G52:G56"/>
    <mergeCell ref="A48:A51"/>
    <mergeCell ref="B48:C51"/>
    <mergeCell ref="W48:W51"/>
    <mergeCell ref="H49:I50"/>
    <mergeCell ref="J49:J50"/>
    <mergeCell ref="K49:K50"/>
    <mergeCell ref="S48:S51"/>
    <mergeCell ref="T48:T51"/>
    <mergeCell ref="U48:U51"/>
    <mergeCell ref="V48:V51"/>
    <mergeCell ref="H48:I48"/>
    <mergeCell ref="O48:P51"/>
    <mergeCell ref="Q48:Q51"/>
    <mergeCell ref="R48:R51"/>
    <mergeCell ref="D46:E47"/>
    <mergeCell ref="F46:F47"/>
    <mergeCell ref="G46:G47"/>
    <mergeCell ref="D48:E49"/>
    <mergeCell ref="F48:F49"/>
    <mergeCell ref="G48:G49"/>
    <mergeCell ref="D50:E51"/>
    <mergeCell ref="F50:F51"/>
    <mergeCell ref="U44:U47"/>
    <mergeCell ref="V44:V47"/>
    <mergeCell ref="W44:W47"/>
    <mergeCell ref="H45:I46"/>
    <mergeCell ref="J45:J46"/>
    <mergeCell ref="K45:K46"/>
    <mergeCell ref="Q44:Q47"/>
    <mergeCell ref="R44:R47"/>
    <mergeCell ref="S44:S47"/>
    <mergeCell ref="T44:T47"/>
    <mergeCell ref="U41:U43"/>
    <mergeCell ref="V41:V43"/>
    <mergeCell ref="W41:W43"/>
    <mergeCell ref="A44:A47"/>
    <mergeCell ref="B44:C47"/>
    <mergeCell ref="D44:E45"/>
    <mergeCell ref="F44:F45"/>
    <mergeCell ref="G44:G45"/>
    <mergeCell ref="H44:I44"/>
    <mergeCell ref="O44:P47"/>
    <mergeCell ref="Q41:Q43"/>
    <mergeCell ref="R41:R43"/>
    <mergeCell ref="S41:S43"/>
    <mergeCell ref="T41:T43"/>
    <mergeCell ref="V35:V40"/>
    <mergeCell ref="W35:W40"/>
    <mergeCell ref="D40:E40"/>
    <mergeCell ref="A41:A43"/>
    <mergeCell ref="B41:C43"/>
    <mergeCell ref="D41:E42"/>
    <mergeCell ref="F41:F42"/>
    <mergeCell ref="G41:G42"/>
    <mergeCell ref="H41:I41"/>
    <mergeCell ref="O41:P43"/>
    <mergeCell ref="R35:R40"/>
    <mergeCell ref="S35:S40"/>
    <mergeCell ref="T35:T40"/>
    <mergeCell ref="U35:U40"/>
    <mergeCell ref="V32:V34"/>
    <mergeCell ref="W32:W34"/>
    <mergeCell ref="A35:A40"/>
    <mergeCell ref="B35:C40"/>
    <mergeCell ref="D35:E39"/>
    <mergeCell ref="F35:F39"/>
    <mergeCell ref="G35:G39"/>
    <mergeCell ref="H35:I35"/>
    <mergeCell ref="O35:P40"/>
    <mergeCell ref="Q35:Q40"/>
    <mergeCell ref="R32:R34"/>
    <mergeCell ref="S32:S34"/>
    <mergeCell ref="T32:T34"/>
    <mergeCell ref="U32:U34"/>
    <mergeCell ref="G32:G33"/>
    <mergeCell ref="H32:I32"/>
    <mergeCell ref="O32:P34"/>
    <mergeCell ref="Q32:Q34"/>
    <mergeCell ref="A32:A34"/>
    <mergeCell ref="B32:C34"/>
    <mergeCell ref="D32:E33"/>
    <mergeCell ref="F32:F33"/>
    <mergeCell ref="Q26:Q31"/>
    <mergeCell ref="R26:R31"/>
    <mergeCell ref="D28:E29"/>
    <mergeCell ref="F28:F29"/>
    <mergeCell ref="G28:G29"/>
    <mergeCell ref="H29:I30"/>
    <mergeCell ref="D30:E31"/>
    <mergeCell ref="F30:F31"/>
    <mergeCell ref="G30:G31"/>
    <mergeCell ref="F26:F27"/>
    <mergeCell ref="S26:S31"/>
    <mergeCell ref="T26:T31"/>
    <mergeCell ref="V21:V25"/>
    <mergeCell ref="W21:W25"/>
    <mergeCell ref="U26:U31"/>
    <mergeCell ref="V26:V31"/>
    <mergeCell ref="W26:W31"/>
    <mergeCell ref="D25:E25"/>
    <mergeCell ref="A26:A31"/>
    <mergeCell ref="B26:C31"/>
    <mergeCell ref="D26:E27"/>
    <mergeCell ref="G26:G27"/>
    <mergeCell ref="H26:I26"/>
    <mergeCell ref="O26:P31"/>
    <mergeCell ref="H27:I28"/>
    <mergeCell ref="J27:J28"/>
    <mergeCell ref="K27:K28"/>
    <mergeCell ref="J29:J30"/>
    <mergeCell ref="K29:K30"/>
    <mergeCell ref="R21:R25"/>
    <mergeCell ref="S21:S25"/>
    <mergeCell ref="T21:T25"/>
    <mergeCell ref="U21:U25"/>
    <mergeCell ref="V18:V20"/>
    <mergeCell ref="W18:W20"/>
    <mergeCell ref="A21:A25"/>
    <mergeCell ref="B21:C25"/>
    <mergeCell ref="D21:E24"/>
    <mergeCell ref="F21:F24"/>
    <mergeCell ref="G21:G24"/>
    <mergeCell ref="H21:K21"/>
    <mergeCell ref="O21:P25"/>
    <mergeCell ref="Q21:Q25"/>
    <mergeCell ref="R18:R20"/>
    <mergeCell ref="S18:S20"/>
    <mergeCell ref="T18:T20"/>
    <mergeCell ref="U18:U20"/>
    <mergeCell ref="G18:G19"/>
    <mergeCell ref="H18:K18"/>
    <mergeCell ref="O18:P20"/>
    <mergeCell ref="Q18:Q20"/>
    <mergeCell ref="L18:M18"/>
    <mergeCell ref="A18:A20"/>
    <mergeCell ref="B18:C20"/>
    <mergeCell ref="D18:E19"/>
    <mergeCell ref="F18:F19"/>
    <mergeCell ref="B17:C17"/>
    <mergeCell ref="D17:G17"/>
    <mergeCell ref="H17:K17"/>
    <mergeCell ref="O17:P17"/>
    <mergeCell ref="T14:T16"/>
    <mergeCell ref="U14:U16"/>
    <mergeCell ref="V14:V16"/>
    <mergeCell ref="W14:W16"/>
    <mergeCell ref="O14:P16"/>
    <mergeCell ref="Q14:Q16"/>
    <mergeCell ref="R14:R16"/>
    <mergeCell ref="S14:S16"/>
    <mergeCell ref="A14:A16"/>
    <mergeCell ref="B14:C16"/>
    <mergeCell ref="D14:G15"/>
    <mergeCell ref="H14:K14"/>
    <mergeCell ref="T11:T13"/>
    <mergeCell ref="U11:U13"/>
    <mergeCell ref="V11:V13"/>
    <mergeCell ref="W11:W13"/>
    <mergeCell ref="O11:P13"/>
    <mergeCell ref="Q11:Q13"/>
    <mergeCell ref="R11:R13"/>
    <mergeCell ref="S11:S13"/>
    <mergeCell ref="A11:A13"/>
    <mergeCell ref="B11:C13"/>
    <mergeCell ref="D11:G12"/>
    <mergeCell ref="H11:K11"/>
    <mergeCell ref="B10:C10"/>
    <mergeCell ref="D10:E10"/>
    <mergeCell ref="H10:I10"/>
    <mergeCell ref="O10:P10"/>
    <mergeCell ref="Q7:W7"/>
    <mergeCell ref="O9:P9"/>
    <mergeCell ref="B8:C8"/>
    <mergeCell ref="D8:G8"/>
    <mergeCell ref="H8:K8"/>
    <mergeCell ref="B9:C9"/>
    <mergeCell ref="D9:E9"/>
    <mergeCell ref="H9:I9"/>
    <mergeCell ref="L9:M9"/>
    <mergeCell ref="L8:O8"/>
    <mergeCell ref="Q8:R8"/>
    <mergeCell ref="U8:W8"/>
    <mergeCell ref="A3:W3"/>
    <mergeCell ref="A4:E4"/>
    <mergeCell ref="F4:S4"/>
    <mergeCell ref="A5:E5"/>
    <mergeCell ref="F5:S5"/>
    <mergeCell ref="A6:S6"/>
    <mergeCell ref="B7:C7"/>
    <mergeCell ref="D7:P7"/>
    <mergeCell ref="A1:E1"/>
    <mergeCell ref="H1:I1"/>
    <mergeCell ref="T1:W1"/>
    <mergeCell ref="A2:W2"/>
  </mergeCells>
  <printOptions/>
  <pageMargins left="0.1968503937007874" right="0.1968503937007874" top="0.1968503937007874" bottom="0.1968503937007874"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usr3501Кулева</cp:lastModifiedBy>
  <cp:lastPrinted>2017-02-22T08:18:57Z</cp:lastPrinted>
  <dcterms:created xsi:type="dcterms:W3CDTF">1996-10-08T23:32:33Z</dcterms:created>
  <dcterms:modified xsi:type="dcterms:W3CDTF">2017-03-27T07:53:30Z</dcterms:modified>
  <cp:category/>
  <cp:version/>
  <cp:contentType/>
  <cp:contentStatus/>
</cp:coreProperties>
</file>