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<sst xmlns="http://schemas.openxmlformats.org/spreadsheetml/2006/main" count="1627" uniqueCount="524">
  <si>
    <t>Остаточная стоимость</t>
  </si>
  <si>
    <t>№ п.п.</t>
  </si>
  <si>
    <t>Наименование недвижимого имущества</t>
  </si>
  <si>
    <t>Адрес (местоположение) недвижимого имущества</t>
  </si>
  <si>
    <t>Кадастровый (условный) номер муниципального недвижимого имущества</t>
  </si>
  <si>
    <t>Параметры, характеризующие физические свойства недвижимого имущества</t>
  </si>
  <si>
    <t>Протяженность,   м</t>
  </si>
  <si>
    <t>Площадь,  кв.м.</t>
  </si>
  <si>
    <t>Объем, куб.м.</t>
  </si>
  <si>
    <t>Глубина, пог.м.</t>
  </si>
  <si>
    <t>Балансовая стоимость недвижимого имущества, руб.</t>
  </si>
  <si>
    <t>Остаточная стоимость недвижимого имущества, руб.</t>
  </si>
  <si>
    <t>Начисление амортизации (износ), руб.</t>
  </si>
  <si>
    <t>Дата возникновения (государственной регистрации) прекращения права муниципальной собственности на недвижимое имущество</t>
  </si>
  <si>
    <t>Документы-основания возникновения (прекращения) права муниципальной собственности на недвижимое имущество</t>
  </si>
  <si>
    <t>Правооблодатель недвижимого имущества</t>
  </si>
  <si>
    <t>Вид права</t>
  </si>
  <si>
    <t>Документы-основания возникновения (прекращения) иного вещного права на недвижимое имущество</t>
  </si>
  <si>
    <t>Ограничения (обременения) в отношении муниципального недвижимого имущества</t>
  </si>
  <si>
    <t xml:space="preserve">Вид обремения </t>
  </si>
  <si>
    <t>Лицо, в чью пользу установлено обременение</t>
  </si>
  <si>
    <t>Основание возникновения обременения</t>
  </si>
  <si>
    <t>Дата возникновения- прекращения</t>
  </si>
  <si>
    <t>Иные сведения об объекте</t>
  </si>
  <si>
    <t>Инв. (идентификационный) №</t>
  </si>
  <si>
    <t>Вид</t>
  </si>
  <si>
    <t>Назначение</t>
  </si>
  <si>
    <t>Этаж/Этажность</t>
  </si>
  <si>
    <t>Год ввода в эксплуатацию</t>
  </si>
  <si>
    <t>Кадастровый номер ЗУ, в пределах которого расположен ОКС</t>
  </si>
  <si>
    <t>Кадастровые номера ОКС</t>
  </si>
  <si>
    <t>Категория земель</t>
  </si>
  <si>
    <t>Разрешенное использование</t>
  </si>
  <si>
    <t>Особые отметки</t>
  </si>
  <si>
    <t>РАЗДЕЛ 2 "СВЕДЕНИЯ О МУНИЦИПАЛЬНОМ ДВИЖИМОМ ИМУЩЕСТВЕ"</t>
  </si>
  <si>
    <t>Реестровый номер объекта</t>
  </si>
  <si>
    <t>Наименование движимого имущества</t>
  </si>
  <si>
    <t>Вид движимого имущества</t>
  </si>
  <si>
    <t>Отнесение к категории ОЦДИ (для автономных и казенных учреждений (да/нет)</t>
  </si>
  <si>
    <t>Индивидуальные характкристики движимого имущества</t>
  </si>
  <si>
    <t>Дата возникновения /прекращения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</si>
  <si>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</si>
  <si>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Балансовая стоимость движимого имущества, руб.</t>
  </si>
  <si>
    <t>Остаточная стоимость движимого имущества, руб.</t>
  </si>
  <si>
    <t>Правооблодатель движимого имущества</t>
  </si>
  <si>
    <t>Реквизиты документов-оснований возникновения (прекращения) иного вещного права на движимое имущество</t>
  </si>
  <si>
    <t>Ограничения (обременения), установленные в отношении движимого имущества</t>
  </si>
  <si>
    <t>Вид обременения (ограничения)</t>
  </si>
  <si>
    <t>Дата возникновения/прекращения обременения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</si>
  <si>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Лодейнопольский муниципальный район, иных юридических лицах, в которых муниципальное образование является учредителем (участником)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</si>
  <si>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№ п/п</t>
  </si>
  <si>
    <t>Наименование юридического лица</t>
  </si>
  <si>
    <t>Организационно-правовая форма юридического лица</t>
  </si>
  <si>
    <t xml:space="preserve">Адрес (местоположение) </t>
  </si>
  <si>
    <t>ИНН</t>
  </si>
  <si>
    <t>Основной государственный регистрационный номер</t>
  </si>
  <si>
    <t>Дата государственной регистрации</t>
  </si>
  <si>
    <t xml:space="preserve">Реквизиты документа - основания создания юридического лица (участия муниципального образования в создании (уставном капитале) юридического лица) </t>
  </si>
  <si>
    <t>Размер уставного фонда (для муниципальных унитарных предприятий), руб.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</si>
  <si>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товариществ)*</t>
  </si>
  <si>
    <t>Данные о балансовой стоимости основных средств (фондов) (для муниципалных учреждений и муниципальных унитарных предприятий), руб.</t>
  </si>
  <si>
    <t>Данные об остаточной стоимости основных средств (фондов) (для муниципалных учреждений и муниципальных унитарных предприятий), руб.</t>
  </si>
  <si>
    <t xml:space="preserve">Среднесписочная численность работников (для муниципальных учреждений и муниципалных унитарных предприятий) (чел) </t>
  </si>
  <si>
    <t>Сведения о руководителе</t>
  </si>
  <si>
    <t>Сведения о главном бухгалтере</t>
  </si>
  <si>
    <t>Телефон/Факс</t>
  </si>
  <si>
    <t>Адрес электронной почты</t>
  </si>
  <si>
    <t>Полное</t>
  </si>
  <si>
    <t>Сокращенное</t>
  </si>
  <si>
    <t>Код по ОКОПФ</t>
  </si>
  <si>
    <t>Наименование должности</t>
  </si>
  <si>
    <t>ФИО</t>
  </si>
  <si>
    <t>8</t>
  </si>
  <si>
    <t>9</t>
  </si>
  <si>
    <t>РЕЕСТР НЕДВИЖИМОГО МУНИЦИПАЛЬНОГО ИМУЩЕСТВА СВИРЬСТРОЙСКОГО ГОРОДСКОГО ПОСЕЛЕНИЯ ЛОДЕЙНОПОЛЬСКОГО МУНИЦИПАЛЬНОГО РАЙОНА</t>
  </si>
  <si>
    <t>Ленинградская обл., Лодейнопольский р-он, г.п. Свирьстрой</t>
  </si>
  <si>
    <t>Административное здание, нежилое</t>
  </si>
  <si>
    <t>Ленинградская обл., Лодейнопольский р-он, г.п. Свирьстрой, пр. Кирова, д. 1</t>
  </si>
  <si>
    <t>47:06:0202002:485</t>
  </si>
  <si>
    <t>право муниципальной собственности на недвижимое имущество не зарегистрировано</t>
  </si>
  <si>
    <t>Администрация Свирьстройского городского поселения Лодейнопольского муниципального района Ленинградской области</t>
  </si>
  <si>
    <t>собственность</t>
  </si>
  <si>
    <t>здание</t>
  </si>
  <si>
    <t>Административное здание</t>
  </si>
  <si>
    <t>земельный участок на кадастровый учет не поставлен</t>
  </si>
  <si>
    <t>земли населеных пунктов</t>
  </si>
  <si>
    <t>не установлено</t>
  </si>
  <si>
    <t>Квартиры в многоквартирном доме</t>
  </si>
  <si>
    <t>квартиры</t>
  </si>
  <si>
    <t>жилые</t>
  </si>
  <si>
    <t>Надгрробные плиты</t>
  </si>
  <si>
    <t>данные отсутствуют</t>
  </si>
  <si>
    <t>надгробные плиты</t>
  </si>
  <si>
    <t>на учете не стоит</t>
  </si>
  <si>
    <t>Памятник Кирову</t>
  </si>
  <si>
    <t>памятник</t>
  </si>
  <si>
    <t>Мемориал павшим воинам</t>
  </si>
  <si>
    <t>гараж</t>
  </si>
  <si>
    <t>Гараж</t>
  </si>
  <si>
    <t>дороги</t>
  </si>
  <si>
    <t>автомобильные дороги</t>
  </si>
  <si>
    <t>линии уличного освещения</t>
  </si>
  <si>
    <t>Дороги твердого покрытия</t>
  </si>
  <si>
    <t>Прочие дороги</t>
  </si>
  <si>
    <t>Линии уличного освещения</t>
  </si>
  <si>
    <t>Здание Свирьстройского Дома Культуры</t>
  </si>
  <si>
    <t>Ленинградская обл., Лодейнопольский р-он, г.п. Свирьстрой, пр. Кирова, д. 2</t>
  </si>
  <si>
    <t>47:06:0202002:743</t>
  </si>
  <si>
    <t>МКУ "Свирьстройский центр Культуры и Досуга"</t>
  </si>
  <si>
    <t>ДОГОВОР
О ЗАКРЕПЛЕНИИ МУНИЦИПАЛЬНОГО ИМУЩЕСТВА
НА ПРАВЕ ОПЕРАТИВНОГО УПРАВЛЕНИЯ
от 28.08.2012 г.</t>
  </si>
  <si>
    <t>оперативное управление</t>
  </si>
  <si>
    <t>47:06:0202001:128</t>
  </si>
  <si>
    <t>Для размещения объектов специального назначения</t>
  </si>
  <si>
    <t>47:06:0202001:89</t>
  </si>
  <si>
    <t>для размещения многоэтажной жилой застройки</t>
  </si>
  <si>
    <t>47:06:0202001:90</t>
  </si>
  <si>
    <t>Ленинградская обл., Лодейнопольский р-он, г.п. Свирьстрой, ул. Графтио, д. 5, кв. 3 и 6</t>
  </si>
  <si>
    <t>Ленинградская обл., Лодейнопольский р-он, г.п. Свирьстрой,ул. Парковая, д. 7, кв. 4</t>
  </si>
  <si>
    <t>47:06:0202001:58</t>
  </si>
  <si>
    <t>для размещения домов малоэтажной жилой застройки</t>
  </si>
  <si>
    <t>Ленинградская обл., Лодейнопольский р-он, г.п. Свирьстрой,ул. Парковая, д. 9, кв. 3</t>
  </si>
  <si>
    <t>47:06:0202001:21</t>
  </si>
  <si>
    <t>для индивидуального жилищного строительства</t>
  </si>
  <si>
    <t>Ленинградская обл., Лодейнопольский р-он, г.п. Свирьстрой,ул. Графтио, д. 32, кв. 3</t>
  </si>
  <si>
    <t>47-05-1/1998-3615</t>
  </si>
  <si>
    <t>47:06:0202001:22</t>
  </si>
  <si>
    <t>Ленинградская обл., Лодейнопольский р-он, г.п. Свирьстрой,ул. Графтио, д. 27, кв. 2</t>
  </si>
  <si>
    <t>объект несущетсвует</t>
  </si>
  <si>
    <t>нежилое помещение</t>
  </si>
  <si>
    <t>47:06:0202002:745</t>
  </si>
  <si>
    <t>Ленинградская обл., Лодейнопольский р-он, г.п. Свирьстрой, ул. Подпорожская 2б</t>
  </si>
  <si>
    <t>аренда</t>
  </si>
  <si>
    <t>ИП Сурмава Н.П.</t>
  </si>
  <si>
    <t>ДОГОВОР аренды имущества на аукционе
№ 2 от 05.05.2017 г.</t>
  </si>
  <si>
    <t>общественная баня</t>
  </si>
  <si>
    <t>Ленинградская обл., Лодейнопольский р-он, г.п. Свирьстрой,ул. Ленина, д. 20, кв. 1</t>
  </si>
  <si>
    <t>жилой дом с 1 квартирой</t>
  </si>
  <si>
    <t>Дороги внутри населенных пунктов</t>
  </si>
  <si>
    <t>земельный участок для индивидуального жилищного строительства</t>
  </si>
  <si>
    <t>земельный участок</t>
  </si>
  <si>
    <t>ИЖС</t>
  </si>
  <si>
    <t>Ленинградская обл., Лодейнопольский р-он, г.п. Свирьстрой, ул. Клинцовая Кара, уч. 36</t>
  </si>
  <si>
    <t>Ленинградская обл., Лодейнопольский р-он, г.п. Свирьстрой, Индустриализации</t>
  </si>
  <si>
    <t>Ленинградская обл., Лодейнопольский р-он, г.п. Свирьстрой, пр. Кирова</t>
  </si>
  <si>
    <t>Ленинградская обл., Лодейнопольский р-он, г.п. Свирьстрой, ул. Графтио</t>
  </si>
  <si>
    <t>Ленинградская обл., Лодейнопольский р-он, г.п. Свирьстрой, ул. Радченко</t>
  </si>
  <si>
    <t>Ленинградская обл., Лодейнопольский р-он, г.п. Свирьстрой, ул. Парковая</t>
  </si>
  <si>
    <t>теплотрасса</t>
  </si>
  <si>
    <t>Бочка квасная, Шестая группа (свыше 10 лет до 15 лет включительно)</t>
  </si>
  <si>
    <t>Надгробная плита  50*100*6 2017, Десятая группа (свыше 30 лет)</t>
  </si>
  <si>
    <t>Скамейка на Ж/Б ножках - СС 170 ЖБ №1 (Площадь МКУ), Четвертая группа (свыше 5 лет до 7 лет включительно)</t>
  </si>
  <si>
    <t>Скамейка на Ж/Б ножках - СС 170 ЖБ №2 (Площадь МКУ), Четвертая группа (свыше 5 лет до 7 лет включительно)</t>
  </si>
  <si>
    <t>Скамейка на Ж/Б ножках - СС 170 ЖБ №3 (Площадь МКУ), Четвертая группа (свыше 5 лет до 7 лет включительно)</t>
  </si>
  <si>
    <t>Скамейка на Ж/Б ножках - СС 170 ЖБ №4 (Площадь МКУ), Четвертая группа (свыше 5 лет до 7 лет включительно)</t>
  </si>
  <si>
    <t>Скамейка на Ж/Б ножках - СС 170 ЖБ №5 (Площадь МКУ), Четвертая группа (свыше 5 лет до 7 лет включительно)</t>
  </si>
  <si>
    <t>Скамейка на Ж/Б ножках - СС 170 ЖБ №6 (Площадь МКУ), Четвертая группа (свыше 5 лет до 7 лет включительно)</t>
  </si>
  <si>
    <t>Скамейка на Ж/Б ножках - СС 170 ЖБ №7 (Площадь МКУ), Четвертая группа (свыше 5 лет до 7 лет включительно)</t>
  </si>
  <si>
    <t>Скамейка на Ж/Б ножках - СС 170 ЖБ №8 (Площадь МКУ), Четвертая группа (свыше 5 лет до 7 лет включительно)</t>
  </si>
  <si>
    <t>Скамейка на Ж/Б ножках - СС 170 ЖБ №9 (Площадь МКУ), Четвертая группа (свыше 5 лет до 7 лет включительно)</t>
  </si>
  <si>
    <t>Скамейка на Ж/Б ножках - СС 170 ЖБ №10 (Площадь МКУ), Четвертая группа (свыше 5 лет до 7 лет включительно)</t>
  </si>
  <si>
    <t>Урна У 164ж/б с оцинков. вкладышем № 1 (площадь МКУ), Шестая группа (свыше 10 лет до 15 лет включительно)</t>
  </si>
  <si>
    <t>Урна У 164ж/б с оцинков. вкладышем № 2 (площадь МКУ), Шестая группа (свыше 10 лет до 15 лет включительно)</t>
  </si>
  <si>
    <t>Урна У 164ж/б с оцинков. вкладышем № 3 (площадь МКУ), Шестая группа (свыше 10 лет до 15 лет включительно)</t>
  </si>
  <si>
    <t>Урна У 164ж/б с оцинков. вкладышем № 4 (площадь МКУ), Шестая группа (свыше 10 лет до 15 лет включительно)</t>
  </si>
  <si>
    <t>Урна У 164ж/б с оцинков. вкладышем № 5 (площадь МКУ), Шестая группа (свыше 10 лет до 15 лет включительно)</t>
  </si>
  <si>
    <t>Урна У 164ж/б с оцинков. вкладышем № 6 (площадь МКУ), Шестая группа (свыше 10 лет до 15 лет включительно)</t>
  </si>
  <si>
    <t>Урна У 164ж/б с оцинков. вкладышем № 7 (площадь МКУ), Шестая группа (свыше 10 лет до 15 лет включительно)</t>
  </si>
  <si>
    <t>Урна железобетонная со вставкой № 2, Четвертая группа (свыше 5 лет до 7 лет включительно)</t>
  </si>
  <si>
    <t>Урна железобетонная со вставкой № 3, Четвертая группа (свыше 5 лет до 7 лет включительно)</t>
  </si>
  <si>
    <t>Урна железобетонная со вставкой № 4, Четвертая группа (свыше 5 лет до 7 лет включительно)</t>
  </si>
  <si>
    <t>Урна УЖБ164-1 с оцинков. вкладышем (пляж) № 2, Четвертая группа (свыше 5 лет до 7 лет включительно)</t>
  </si>
  <si>
    <t>Урна УЖБ164-1 с оцинков. вкладышем (пляж) № 3, Четвертая группа (свыше 5 лет до 7 лет включительно)</t>
  </si>
  <si>
    <t>Урна УЖБ164-1 с оцинков. вкладышем №2, Четвертая группа (свыше 5 лет до 7 лет включительно)</t>
  </si>
  <si>
    <t>Урна УЖБ164-1 с оцинков. вкладышем №3, Четвертая группа (свыше 5 лет до 7 лет включительно)</t>
  </si>
  <si>
    <t>Урна УЖБ164-1 с оцинков. вкладышем №4, Четвертая группа (свыше 5 лет до 7 лет включительно)</t>
  </si>
  <si>
    <t>Урна УЖБ164-1 с оцинков. вкладышем №5, Четвертая группа (свыше 5 лет до 7 лет включительно)</t>
  </si>
  <si>
    <t>Урна УЖБ164-1 с оцинков. вкладышем №6, Четвертая группа (свыше 5 лет до 7 лет включительно)</t>
  </si>
  <si>
    <t>Игровой городок (паровозик с горкой) ИГ 018 (Парковая 15,17), Вторая группа (свыше 2 лет до 3 лет включительно)</t>
  </si>
  <si>
    <t>Вазон В 1720 №1 (Ленина д.7), Четвертая группа (свыше 5 лет до 7 лет включительно)</t>
  </si>
  <si>
    <t>Скамейка СС 170 ж/б №1 ( Ленина д.7), Четвертая группа (свыше 5 лет до 7 лет включительно)</t>
  </si>
  <si>
    <t>Летний стол со скамейками ЛСС 160-1 (Ленина д.7), Четвертая группа (свыше 5 лет до 7 лет включительно)</t>
  </si>
  <si>
    <t>Теннисный стол ТС 123 (Парковая 15,17), Вторая группа (свыше 2 лет до 3 лет включительно)</t>
  </si>
  <si>
    <t>Песочный дворик ПД 068-1 (Парковая 15,17), Четвертая группа (свыше 5 лет до 7 лет включительно)</t>
  </si>
  <si>
    <t>Беседка (малая) Б 074 (Парковая 15,17), Четвертая группа (свыше 5 лет до 7 лет включительно)</t>
  </si>
  <si>
    <t>Беседка Б 077-2 (Парковая 15,17), Четвертая группа (свыше 5 лет до 7 лет включительно)</t>
  </si>
  <si>
    <t>Качель (двойная) КДВ 048 (Парковая 15,17), Четвертая группа (свыше 5 лет до 7 лет включительно)</t>
  </si>
  <si>
    <t>Информационный стенд ИС (Парковая 15,17), Четвертая группа (свыше 5 лет до 7 лет включительно)</t>
  </si>
  <si>
    <t>Качель "Гнездо" К 053 (Парковая 15,17), Четвертая группа (свыше 5 лет до 7 лет включительно)</t>
  </si>
  <si>
    <t>Тренажер Т-020 (Парковая 15,17), Вторая группа (свыше 2 лет до 3 лет включительно)</t>
  </si>
  <si>
    <t>Тренажер Т-001 (Парковая 15,17), Четвертая группа (свыше 5 лет до 7 лет включительно)</t>
  </si>
  <si>
    <t>Тренажер (лыжный ход) Т-038 (Парковая 15,17), Четвертая группа (свыше 5 лет до 7 лет включительно)</t>
  </si>
  <si>
    <t>Вазон В 1720 №2 (Ленина д.7), Четвертая группа (свыше 5 лет до 7 лет включительно)</t>
  </si>
  <si>
    <t>Вазон В 1720 №3 (Ленина д.7), Четвертая группа (свыше 5 лет до 7 лет включительно)</t>
  </si>
  <si>
    <t>Вазон В 1720 №4 (Ленина д.7), Четвертая группа (свыше 5 лет до 7 лет включительно)</t>
  </si>
  <si>
    <t>Вазон В 1720 №5 (Ленина д.7), Четвертая группа (свыше 5 лет до 7 лет включительно)</t>
  </si>
  <si>
    <t>Вазон В 1720 №6 (Ленина д.7), Четвертая группа (свыше 5 лет до 7 лет включительно)</t>
  </si>
  <si>
    <t>Скамейка СС 170 ж/б №2 ( Ленина д.7), Четвертая группа (свыше 5 лет до 7 лет включительно)</t>
  </si>
  <si>
    <t>Скамейка СС 170 ж/б №3 ( Ленина д.7), Четвертая группа (свыше 5 лет до 7 лет включительно)</t>
  </si>
  <si>
    <t>Скамейка СС 170 ж/б №4 ( Ленина д.7), Четвертая группа (свыше 5 лет до 7 лет включительно)</t>
  </si>
  <si>
    <t>Скамейка СС 170 ж/б №5 ( Ленина д.7), Четвертая группа (свыше 5 лет до 7 лет включительно)</t>
  </si>
  <si>
    <t>Скамейка СС 170 ж/б №6 ( Ленина д.7), Четвертая группа (свыше 5 лет до 7 лет включительно)</t>
  </si>
  <si>
    <t>Тренажер Т-0229 (Сквер у МКУ), Вторая группа (свыше 2 лет до 3 лет включительно)</t>
  </si>
  <si>
    <t>Тренажер Т-0302 (Сквер у МКУ), Вторая группа (свыше 2 лет до 3 лет включительно)</t>
  </si>
  <si>
    <t>Тренажер Т-0401 (Сквер у МКУ), Вторая группа (свыше 2 лет до 3 лет включительно)</t>
  </si>
  <si>
    <t>Тренажер Т-108 (Сквер у МКУ), Вторая группа (свыше 2 лет до 3 лет включительно)</t>
  </si>
  <si>
    <t>Тренажер Т-124 (Сквер у МКУ), Вторая группа (свыше 2 лет до 3 лет включительно)</t>
  </si>
  <si>
    <t>Тренажер Т-120 (Сквер у МКУ), Вторая группа (свыше 2 лет до 3 лет включительно)</t>
  </si>
  <si>
    <t>Детская площадка ИК "Детство" ИК 1040 (Сквер у МКУ), Вторая группа (свыше 2 лет до 3 лет включительно)</t>
  </si>
  <si>
    <t>Качели двойные 22000:1 (Сквер у МКУ), Вторая группа (свыше 2 лет до 3 лет включительно)</t>
  </si>
  <si>
    <t>Скамья садово-парковая на ж/б ножках № 1  (пляж), Четвертая группа (свыше 5 лет до 7 лет включительно)</t>
  </si>
  <si>
    <t>Скамья садово-парковая на ж/б ножках № 3  (пляж), Четвертая группа (свыше 5 лет до 7 лет включительно)</t>
  </si>
  <si>
    <t>Баскетбольная стойка (комплект, пляж), Вторая группа (свыше 2 лет до 3 лет включительно)</t>
  </si>
  <si>
    <t>Скамья садово-парковая на ж/б ножках № 2  (пляж), Четвертая группа (свыше 5 лет до 7 лет включительно)</t>
  </si>
  <si>
    <t>Кабинка для переодевания (пляж), Четвертая группа (свыше 5 лет до 7 лет включительно)</t>
  </si>
  <si>
    <t>Ограждение сетчатое (пляж) 30 штук, Четвертая группа (свыше 5 лет до 7 лет включительно)</t>
  </si>
  <si>
    <t>Урна УЖБ164-1 с оцинков. вкладышем (пляж), Четвертая группа (свыше 5 лет до 7 лет включительно)</t>
  </si>
  <si>
    <t>Стойка баскетбольная № 1 (хоккейная коробка), Вторая группа (свыше 2 лет до 3 лет включительно)</t>
  </si>
  <si>
    <t>Скамья садово-парковая на ж/б ножках № 11, Четвертая группа (свыше 5 лет до 7 лет включительно)</t>
  </si>
  <si>
    <t>Скамья садово-парковая на ж/б ножках № 10, Четвертая группа (свыше 5 лет до 7 лет включительно)</t>
  </si>
  <si>
    <t>Скамья садово-парковая на ж/б ножках № 9, Четвертая группа (свыше 5 лет до 7 лет включительно)</t>
  </si>
  <si>
    <t>Урна железобетонная со вставкой, Четвертая группа (свыше 5 лет до 7 лет включительно)</t>
  </si>
  <si>
    <t>Скамья садово-парковая на ж/б ножках № 14, Четвертая группа (свыше 5 лет до 7 лет включительно)</t>
  </si>
  <si>
    <t>Скамья садово-парковая на ж/б ножках № 8, Четвертая группа (свыше 5 лет до 7 лет включительно)</t>
  </si>
  <si>
    <t>Скамья садово-парковая на ж/б ножках № 13, Четвертая группа (свыше 5 лет до 7 лет включительно)</t>
  </si>
  <si>
    <t>Стойка баскетбольная № 2 (хоккейная коробка), Вторая группа (свыше 2 лет до 3 лет включительно)</t>
  </si>
  <si>
    <t>Скамья садово-парковая на ж/б ножках № 7, Четвертая группа (свыше 5 лет до 7 лет включительно)</t>
  </si>
  <si>
    <t>Скамья садово-парковая на ж/б ножках № 12, Четвертая группа (свыше 5 лет до 7 лет включительно)</t>
  </si>
  <si>
    <t>Уличный информационный стенд № 1, Четвертая группа (свыше 5 лет до 7 лет включительно)</t>
  </si>
  <si>
    <t>Уличный информационный стенд № 2, Четвертая группа (свыше 5 лет до 7 лет включительно)</t>
  </si>
  <si>
    <t>Летний стол со скамейками (Парковая), Четвертая группа (свыше 5 лет до 7 лет включительно)</t>
  </si>
  <si>
    <t>Скамейка на Ж/Б ножках - СС 170 ЖБ №8Парковая 17), Четвертая группа (свыше 5 лет до 7 лет включительно)</t>
  </si>
  <si>
    <t>Скамейка на Ж/Б ножках - СС 170 ЖБ №7(Парковая 17), Четвертая группа (свыше 5 лет до 7 лет включительно)</t>
  </si>
  <si>
    <t>Скамейка на Ж/Б ножках - СС 170 ЖБ №6(Парковая 17), Четвертая группа (свыше 5 лет до 7 лет включительно)</t>
  </si>
  <si>
    <t>Скамейка на Ж/Б ножках - СС 170 ЖБ №5(Парковая 17), Четвертая группа (свыше 5 лет до 7 лет включительно)</t>
  </si>
  <si>
    <t>Скамейка на Ж/Б ножках - СС 170 ЖБ №4(Парковая 15), Четвертая группа (свыше 5 лет до 7 лет включительно)</t>
  </si>
  <si>
    <t>Скамейка на Ж/Б ножках - СС 170 ЖБ №3 (Парковая 15), Четвертая группа (свыше 5 лет до 7 лет включительно)</t>
  </si>
  <si>
    <t>Скамейка на Ж/Б ножках - СС 170 ЖБ №2 (Парковая 15), Четвертая группа (свыше 5 лет до 7 лет включительно)</t>
  </si>
  <si>
    <t>Скамейка на Ж/Б ножках - СС 170 ЖБ №1 (Парковая 15), Четвертая группа (свыше 5 лет до 7 лет включительно)</t>
  </si>
  <si>
    <t>Скамья СС 169ЖБ № 4, Четвертая группа (свыше 5 лет до 7 лет включительно)</t>
  </si>
  <si>
    <t>Скамья СС 169ЖБ № 3, Четвертая группа (свыше 5 лет до 7 лет включительно)</t>
  </si>
  <si>
    <t>Скамья СС 169ЖБ № 2, Четвертая группа (свыше 5 лет до 7 лет включительно)</t>
  </si>
  <si>
    <t>Лабиринт  (Муравей), Третья группа (свыше 3 лет до 5 лет включительно)</t>
  </si>
  <si>
    <t>Газонное ограждение ГО 139 20 п.м, Четвертая группа (свыше 5 лет до 7 лет включительно)</t>
  </si>
  <si>
    <t>Надгробная плита  50*100*6 2011, Десятая группа (свыше 30 лет)</t>
  </si>
  <si>
    <t>Теннисный стол ТС 123, Вторая группа (свыше 2 лет до 3 лет включительно)</t>
  </si>
  <si>
    <t>Скамья СС 169ЖБ № 1, Четвертая группа (свыше 5 лет до 7 лет включительно)</t>
  </si>
  <si>
    <t>Урна УЖБ164-1 с оцинков. вкладышем, Четвертая группа (свыше 5 лет до 7 лет включительно)</t>
  </si>
  <si>
    <t>Скамья СС 169ЖБ № 5, Четвертая группа (свыше 5 лет до 7 лет включительно)</t>
  </si>
  <si>
    <t>Скамья СС 169ЖБ № 6, Четвертая группа (свыше 5 лет до 7 лет включительно)</t>
  </si>
  <si>
    <t>Балансир (пляж), Третья группа (свыше 3 лет до 5 лет включительно)</t>
  </si>
  <si>
    <t>Качель 1 (пляж), Третья группа (свыше 3 лет до 5 лет включительно)</t>
  </si>
  <si>
    <t>Качель 2 (пляж), Третья группа (свыше 3 лет до 5 лет включительно)</t>
  </si>
  <si>
    <t>Скамья садово-парковая на ж/б ножках № 4  (пляж), Четвертая группа (свыше 5 лет до 7 лет включительно)</t>
  </si>
  <si>
    <t>Скамья садово-парковая на ж/б ножках № 5 (пляж), Четвертая группа (свыше 5 лет до 7 лет включительно)</t>
  </si>
  <si>
    <t>Скамья садово-парковая на ж/б ножках № 6 (пляж), Четвертая группа (свыше 5 лет до 7 лет включительно)</t>
  </si>
  <si>
    <t>Горка ГД 044 (2), Четвертая группа (свыше 5 лет до 7 лет включительно)</t>
  </si>
  <si>
    <t>Горка ГД 044 , Четвертая группа (свыше 5 лет до 7 лет включительно)</t>
  </si>
  <si>
    <t>Бочка квасная</t>
  </si>
  <si>
    <t xml:space="preserve">Надгробная плита  </t>
  </si>
  <si>
    <t xml:space="preserve">Скамейка на Ж/Б ножках </t>
  </si>
  <si>
    <t>Скамейка на Ж/Б ножках</t>
  </si>
  <si>
    <t xml:space="preserve">Урна У 164ж/б с оцинков. вкладышем № 1 </t>
  </si>
  <si>
    <t>Урна У 164ж/б с оцинков. вкладышем № 2</t>
  </si>
  <si>
    <t xml:space="preserve">Урна У 164ж/б с оцинков. вкладышем № 3 </t>
  </si>
  <si>
    <t xml:space="preserve">Урна У 164ж/б с оцинков. вкладышем № 4 </t>
  </si>
  <si>
    <t xml:space="preserve">Урна У 164ж/б с оцинков. вкладышем № 5 </t>
  </si>
  <si>
    <t xml:space="preserve">Урна У 164ж/б с оцинков. вкладышем № 6 </t>
  </si>
  <si>
    <t xml:space="preserve">Урна У 164ж/б с оцинков. вкладышем № 7 </t>
  </si>
  <si>
    <t xml:space="preserve">Урна железобетонная со вставкой № 2, </t>
  </si>
  <si>
    <t xml:space="preserve">Урна железобетонная со вставкой № 3, </t>
  </si>
  <si>
    <t>Урна железобетонная со вставкой № 4,</t>
  </si>
  <si>
    <t>Урна УЖБ164-1 с оцинков. вкладышем (пляж) № 2</t>
  </si>
  <si>
    <t>Урна УЖБ164-1 с оцинков. вкладышем (пляж) № 3</t>
  </si>
  <si>
    <t>Урна УЖБ164-1 с оцинков. вкладышем №2</t>
  </si>
  <si>
    <t>Урна УЖБ164-1 с оцинков. вкладышем №3</t>
  </si>
  <si>
    <t>Урна УЖБ164-1 с оцинков. вкладышем №4</t>
  </si>
  <si>
    <t>Урна УЖБ164-1 с оцинков. вкладышем №5</t>
  </si>
  <si>
    <t>Урна УЖБ164-1 с оцинков. вкладышем №6</t>
  </si>
  <si>
    <t xml:space="preserve">Игровой городок (паровозик с горкой) ИГ 018 </t>
  </si>
  <si>
    <t>Вазон В 1720 №1</t>
  </si>
  <si>
    <t xml:space="preserve">Скамейка СС 170 ж/б №1 </t>
  </si>
  <si>
    <t xml:space="preserve">Летний стол со скамейками ЛСС 160-1 </t>
  </si>
  <si>
    <t>Теннисный стол ТС 123 (Парковая 15,17),</t>
  </si>
  <si>
    <t>Песочный дворик ПД 068-1</t>
  </si>
  <si>
    <t xml:space="preserve">Беседка (малая) Б 074 </t>
  </si>
  <si>
    <t>Беседка Б 077-2</t>
  </si>
  <si>
    <t xml:space="preserve">Качель (двойная) КДВ 048 </t>
  </si>
  <si>
    <t xml:space="preserve">Информационный стенд ИС </t>
  </si>
  <si>
    <t>Качель "Гнездо" К 053 (</t>
  </si>
  <si>
    <t xml:space="preserve">Тренажер Т-020 </t>
  </si>
  <si>
    <t xml:space="preserve">Тренажер Т-001 </t>
  </si>
  <si>
    <t>Тренажер (лыжный ход) Т-038 (</t>
  </si>
  <si>
    <t xml:space="preserve">Вазон В 1720 №2 </t>
  </si>
  <si>
    <t xml:space="preserve">Вазон В 1720 №3 </t>
  </si>
  <si>
    <t xml:space="preserve">Вазон В 1720 №4 </t>
  </si>
  <si>
    <t>Вазон В 1720 №5</t>
  </si>
  <si>
    <t>Вазон В 1720 №6</t>
  </si>
  <si>
    <t xml:space="preserve">Скамейка СС 170 ж/б №2 </t>
  </si>
  <si>
    <t xml:space="preserve">Скамейка СС 170 ж/б №3 </t>
  </si>
  <si>
    <t>Скамейка СС 170 ж/б №4</t>
  </si>
  <si>
    <t xml:space="preserve">Скамейка СС 170 ж/б №5 </t>
  </si>
  <si>
    <t xml:space="preserve">Скамейка СС 170 ж/б №6 </t>
  </si>
  <si>
    <t xml:space="preserve">Тренажер Т-0229 </t>
  </si>
  <si>
    <t xml:space="preserve">Тренажер Т-0302 </t>
  </si>
  <si>
    <t xml:space="preserve">Тренажер Т-0401 </t>
  </si>
  <si>
    <t>Тренажер Т-108</t>
  </si>
  <si>
    <t>Тренажер Т-124</t>
  </si>
  <si>
    <t>Тренажер Т-120 (</t>
  </si>
  <si>
    <t>Детская площадка ИК "Детство" ИК 1040 (</t>
  </si>
  <si>
    <t xml:space="preserve">Качели двойные 22000:1 </t>
  </si>
  <si>
    <t>№ 1  (пляж), Четвертая группа (свыше 5 лет до 7 лет включительно)</t>
  </si>
  <si>
    <t>Скамья садово-парковая на ж/б ножках</t>
  </si>
  <si>
    <t>Баскетбольная стойка</t>
  </si>
  <si>
    <t xml:space="preserve">Скамья садово-парковая на ж/б ножках </t>
  </si>
  <si>
    <t xml:space="preserve">Кабинка для переодевания </t>
  </si>
  <si>
    <t xml:space="preserve">Ограждение сетчатое </t>
  </si>
  <si>
    <t>Урна УЖБ164-1 с оцинков. вкладышем (</t>
  </si>
  <si>
    <t>Стойка баскетбольная</t>
  </si>
  <si>
    <t>Скамья садово-парковая на ж/б ножках № 10,</t>
  </si>
  <si>
    <t>Урна железобетонная со вставкой</t>
  </si>
  <si>
    <t xml:space="preserve">Стойка баскетбольная </t>
  </si>
  <si>
    <t xml:space="preserve">Уличный информационный стенд </t>
  </si>
  <si>
    <t xml:space="preserve">Летний стол со скамейками </t>
  </si>
  <si>
    <t xml:space="preserve">Скамейка на Ж/Б ножках - СС 170 ЖБ </t>
  </si>
  <si>
    <t>Скамейка на Ж/Б ножках - СС 170 ЖБ</t>
  </si>
  <si>
    <t xml:space="preserve">Скамья СС 169ЖБ </t>
  </si>
  <si>
    <t>Лабиринт  (Муравей)</t>
  </si>
  <si>
    <t xml:space="preserve">Газонное ограждение </t>
  </si>
  <si>
    <t>Теннисный стол ТС 123</t>
  </si>
  <si>
    <t>Урна УЖБ164-1 с оцинков. Вкладышем</t>
  </si>
  <si>
    <t xml:space="preserve">Балансир </t>
  </si>
  <si>
    <t xml:space="preserve">Качель </t>
  </si>
  <si>
    <t xml:space="preserve">Горка ГД 044 </t>
  </si>
  <si>
    <t>Горка ГД 044</t>
  </si>
  <si>
    <t>РЕЕСТР МУНИЦИПАЛЬНОГО ИМУЩЕСТВА CВИРЬСТРОЙСКОГО ГОРОДСКОГО ПОСЕЛЕНИЯ ЛОДЕЙНОПОЛЬСКОГО МУНИЦИПАЛЬНОГО РАЙОНА</t>
  </si>
  <si>
    <t>муниципальное казенное  учреждение «Свирьстройский центр культуры и досуга»</t>
  </si>
  <si>
    <t>МКУ «Свирьстройский центр культуры и досуга»</t>
  </si>
  <si>
    <t xml:space="preserve">Ленинградская область, Лодейнопольский район, г.п. Свирьстрой, ул. Кирова, д.2 </t>
  </si>
  <si>
    <t>директор</t>
  </si>
  <si>
    <t>Белозерова Марина Александровна</t>
  </si>
  <si>
    <t>8 (81364) 38- 211; +7-966-758-03-20</t>
  </si>
  <si>
    <t>svirkultura@yandex.ru</t>
  </si>
  <si>
    <t>Областной закон от 20.12.2006 года № 163-оз (Приложение № 1); Постановление от 04.04.2007 года № 17, Акт приема -передачи от 29.12.2006  года</t>
  </si>
  <si>
    <t>Ленинградская обл., Лодейнопольский р-он, г.п. Свирьстрой, ул. Парковая, д. 15, кв. 14, 27, 31, 55</t>
  </si>
  <si>
    <t>Тепло-трасса№7(от теплового узла у дома № 6 до д № 3 по пр. Кирлва) ул. Графтио, Шестая группа (свыше 10 лет до 15 лет включительно)</t>
  </si>
  <si>
    <t>Тепло-трасса№6 (от теплового узла(УТ-5) до теплового узла у д.№6 по ул. Графтио), Шестая группа (свыше 10 лет до 15 лет включительно)</t>
  </si>
  <si>
    <t>Тепло-трасса№2 (от второго ввода в д.26 до д.№32 по ул. Графтио), Десятая группа (свыше 30 лет)</t>
  </si>
  <si>
    <t>Тепло-трасса№4 (от д.№ 9 до втор ввода в д.№7 (с перв ввод в д7) по ул. Графтио), Десятая группа (свыше 30 лет)</t>
  </si>
  <si>
    <t>Тепло-трасса№1 (от д.№ 19 до втор ввода в д.№26) ул. Графтио), Десятая группа (свыше 30 лет)</t>
  </si>
  <si>
    <t>Тепло-трасса№1 (от ввода в дом № 5 до дома № 9) пр. Кирова, Десятая группа (свыше 30 лет)</t>
  </si>
  <si>
    <t>Тепло-трасса№3 по пр. Кирова(от ввода в дом № 19 до д № 27 ), Десятая группа (свыше 30 лет)</t>
  </si>
  <si>
    <t>Тепло-трасса№2 по пр. Кирова(от ввода в дом № 9 до д № 19 ), Десятая группа (свыше 30 лет)</t>
  </si>
  <si>
    <t>Тепло-трасса№4 по пр. Кирова(от ввода в дом № 27 до д № 31 ), Шестая группа (свыше 10 лет до 15 лет включительно)</t>
  </si>
  <si>
    <t>Тепло-трасса№3 (от теплового узла(УТ-3) до ввода в д.№9 по ул. Графтио), Десятая группа (свыше 30 лет)</t>
  </si>
  <si>
    <t>Тепло-трасса№5 по ул. Графтио (от д.№ 7 до  д.№ 3) , Десятая группа (свыше 30 лет)</t>
  </si>
  <si>
    <t>Тепло-трасса№1 по ул.Парковая (от дома №17  до дома №9), Десятая группа (свыше 30 лет)</t>
  </si>
  <si>
    <t>Тепло-трасса№1 (от тепл узла(УТ-8) до втор ввода в д18 по ул.Графтио)ул.Радченко, Шестая группа (свыше 10 лет до 15 лет включительно)</t>
  </si>
  <si>
    <t>Тепло-трасса№2(от дома №18 по ул.Графтио до тепл узла(УТ-6) ул.Радченко, Десятая группа (свыше 30 лет)</t>
  </si>
  <si>
    <t>право муниципальной собственности зарегистрировано</t>
  </si>
  <si>
    <t>Линия уличного освещения ул, Подпорожская, Седьмая группа (свыше 15 лет до 20 лет включительно)</t>
  </si>
  <si>
    <t>Линия уличного освещения ул, 1-го Мая, Седьмая группа (свыше 15 лет до 20 лет включительно)</t>
  </si>
  <si>
    <t>Подземный накопитель для мусора МЕШОК 5м3 ул Строителей, Пятая группа (свыше 7 лет до 10 лет включительно)</t>
  </si>
  <si>
    <t>Подземный накопитель для КГ мусора 12м3 ул Строителей, Пятая группа (свыше 7 лет до 10 лет включительно)</t>
  </si>
  <si>
    <t>Подземный накопитель для КГ мусора 12м3 ул 1-е Мая, Пятая группа (свыше 7 лет до 10 лет включительно)</t>
  </si>
  <si>
    <t>Подземный накопитель для КГ мусора 15м3 ул Радченко, Пятая группа (свыше 7 лет до 10 лет включительно)</t>
  </si>
  <si>
    <t>Подземный накопитель для КГ мусора 15м3 ул Центральная, Пятая группа (свыше 7 лет до 10 лет включительно)</t>
  </si>
  <si>
    <t>Подземный накопитель для мусора МЕШОК 5м3 ул Радченко, Пятая группа (свыше 7 лет до 10 лет включительно)</t>
  </si>
  <si>
    <t>Подземный накопитель для мусора МЕШОК 5м3 ул Центральная, Пятая группа (свыше 7 лет до 10 лет включительно)</t>
  </si>
  <si>
    <t>Подземный накопитель для КГМ 15м3 № 2 ул Радченко, Пятая группа (свыше 7 лет до 10 лет включительно)</t>
  </si>
  <si>
    <t>Подземный накопитель для КГМ 15м3  ул Парковая, Пятая группа (свыше 7 лет до 10 лет включительно)</t>
  </si>
  <si>
    <t>Подземный накопитель для КГМ 15м3  ул Озерки, Пятая группа (свыше 7 лет до 10 лет включительно)</t>
  </si>
  <si>
    <t>Подземный накопитель для мусора МЕШОК 5м3 ул Парковая, Пятая группа (свыше 7 лет до 10 лет включительно)</t>
  </si>
  <si>
    <t>Подземный накопитель для мусора МЕШОК 5м3 ул Озерки, Пятая группа (свыше 7 лет до 10 лет включительно)</t>
  </si>
  <si>
    <t>Подземный накопитель для мусора МЕШОК 5м3 ул 1 Мая, Пятая группа (свыше 7 лет до 10 лет включительно)</t>
  </si>
  <si>
    <t>Площадь из тротуарной плитки возле ДК, Шестая группа (свыше 10 лет до 15 лет включительно)</t>
  </si>
  <si>
    <t>Баскетбольная и волейбольная площадки, Десятая группа (свыше 30 лет)</t>
  </si>
  <si>
    <t>Жилое помещение(квартира) ул. Ленина,д. 13-а, кв. 3, Десятая группа (свыше 30 лет)</t>
  </si>
  <si>
    <t>Жилое помещение(квартира) ул. Ленина,д. 7, кв. 6, Десятая группа (свыше 30 лет)</t>
  </si>
  <si>
    <t>Нежилое помещение Парковая 15, пом.  № 2-а, Десятая группа (свыше 30 лет)</t>
  </si>
  <si>
    <t>Нежилое помещение Парковая 15, пом.  № 2-б, Десятая группа (свыше 30 лет)</t>
  </si>
  <si>
    <t>Жилое помещение(квартира) ул. Графтио д.15, кв.2, Десятая группа (свыше 30 лет)</t>
  </si>
  <si>
    <t>Жилое помещение(квартира) ул. Парковая д.13, кв.1, Десятая группа (свыше 30 лет)</t>
  </si>
  <si>
    <t>Жилое помещение(квартира) ул. Парковая д.17, кв.18, Десятая группа (свыше 30 лет)</t>
  </si>
  <si>
    <t>Жилое помещение(квартира) ул. Графтио д.8, кв.1, Десятая группа (свыше 30 лет)</t>
  </si>
  <si>
    <t>Жилое помещение(квартира) г. Лодейное Поле, пр-кт Ленина, д.40, кв.118, Десятая группа (свыше 30 лет)</t>
  </si>
  <si>
    <t>Жилое помещение(квартира) г. Лодейное Поле, ул. Гагарина, д.6,корп.2,кв.17, Десятая группа (свыше 30 лет)</t>
  </si>
  <si>
    <t>Жилое помещение(квартира) г. Лодейное Поле, ул.Володарского, д.30, кв.17, Десятая группа (свыше 30 лет)</t>
  </si>
  <si>
    <t>Жилой дом ул. Строителей д.5, Десятая группа (свыше 30 лет)</t>
  </si>
  <si>
    <t>Земельный участок ул. Строителей участок №5, Десятая группа (свыше 30 лет)</t>
  </si>
  <si>
    <t xml:space="preserve">Помещение 13-15 (Встроенное помещение Парковая 15), </t>
  </si>
  <si>
    <t>Ленинградская обл., Лодейнопольский р-он, г.п. Свирьстрой, ул. Подпорожская</t>
  </si>
  <si>
    <t>Ленинградская обл., Лодейнопольский р-он, г.п. Свирьстрой, ул. 1-Мая</t>
  </si>
  <si>
    <t>линия уличного огсвещения</t>
  </si>
  <si>
    <t>Ленинградская обл., Лодейнопольский р-он, г.п. Свирьстрой, ул. Строителей</t>
  </si>
  <si>
    <t>Ленинградская обл., Лодейнопольский р-он, г.п. Свирьстрой, ул. Центральная</t>
  </si>
  <si>
    <t>Ленинградская обл., Лодейнопольский р-он, г.п. Свирьстрой, ул. Озерки</t>
  </si>
  <si>
    <t>Ленинградская обл., Лодейнопольский р-он, г.п. Свирьстрой, пр. Кирова, д.2</t>
  </si>
  <si>
    <t>Ленинградская обл., Лодейнопольский р-он, г.п. Свирьстрой, ул. Ленина, д.13-а</t>
  </si>
  <si>
    <t>Ленинградская обл., Лодейнопольский р-он, г.п. Свирьстрой, ул. Ленина, д.7</t>
  </si>
  <si>
    <t>Ленинградская обл., Лодейнопольский р-он, г.п. Свирьстрой, ул. Парковая, д. 15</t>
  </si>
  <si>
    <t>Ленинградская обл., Лодейнопольский р-он, г.п. Свирьстрой, ул. Графтио, д.15</t>
  </si>
  <si>
    <t>Ленинградская обл., Лодейнопольский р-он, г.п. Свирьстрой, ул. Парковая, д. 13</t>
  </si>
  <si>
    <t>Ленинградская обл., Лодейнопольский р-он, г.п. Свирьстрой, ул. Парковая, д.17</t>
  </si>
  <si>
    <t>Ленинградская обл., Лодейнопольский р-он, г.п. Свирьстрой, ул. Графтио, д.8</t>
  </si>
  <si>
    <t>Ленинградская обл., г. Лодейное Поле, ул. Ленина, д. 40, кв.118</t>
  </si>
  <si>
    <t>Ленинградская обл., г. Лодейное Поле, ул. Гагарина, д. 6, корп.2, кв.17</t>
  </si>
  <si>
    <t>Ленинградская обл., г. Лодейное Поле, ул. Володарского, д. 30, кв.17</t>
  </si>
  <si>
    <t>Ленинградская обл., Лодейнопольский р-он, г.п. Свирьстрой, ул. Строителей, д. 5</t>
  </si>
  <si>
    <t>Детская площадка ( Качалка-балансир, Карусель, Песочница, Кач "Лягушонок",Скамья, Шестая группа (свыше 10 лет до 15 лет включительно)</t>
  </si>
  <si>
    <t>Ленинградская обл., Лодейнопольский р-он, г.п. Свирьстрой, ул. Парковая, д. 15, пом 13-15</t>
  </si>
  <si>
    <t>Линия уличного освещения пр. Кирова, Седьмая группа (свыше 15 лет до 20 лет включительно)</t>
  </si>
  <si>
    <t>Линия уличного освещения ул. Графтио, Седьмая группа (свыше 15 лет до 20 лет включительно)</t>
  </si>
  <si>
    <t>Линия уличного освещения ул. Центральная, Седьмая группа (свыше 15 лет до 20 лет включительно)</t>
  </si>
  <si>
    <t>Ленинградская обл., Лодейнопольский р-он, г.п. Свирьстрой,ул. Парковая</t>
  </si>
  <si>
    <t>ИП Маликов С.Ю.</t>
  </si>
  <si>
    <t>ДОГОВОР аренды помещения на аукционе№ 1 от 01.02.2017</t>
  </si>
  <si>
    <t>подземный накопитель</t>
  </si>
  <si>
    <t>площадь</t>
  </si>
  <si>
    <t>спортивная площадка</t>
  </si>
  <si>
    <t>помешение</t>
  </si>
  <si>
    <t>не жилое</t>
  </si>
  <si>
    <t>дом</t>
  </si>
  <si>
    <t>жилой</t>
  </si>
  <si>
    <t xml:space="preserve">земельный участок </t>
  </si>
  <si>
    <t>для ИЖС</t>
  </si>
  <si>
    <t>площадка</t>
  </si>
  <si>
    <t>детская</t>
  </si>
  <si>
    <t>Нежилое помещение Парковая 15, пом. № 1, Десятая группа (свыше 30 лет)</t>
  </si>
  <si>
    <t>Ленинградская обл., Лодейнопольский р-он, г.п. Свирьстрой, ул. Парковая, д. 15, пом. 1</t>
  </si>
  <si>
    <t>7.1.</t>
  </si>
  <si>
    <t>дорога</t>
  </si>
  <si>
    <t>47:06:0202002:1444</t>
  </si>
  <si>
    <t>1205.6</t>
  </si>
  <si>
    <t>7.2.</t>
  </si>
  <si>
    <t>Ленинградская область, Лодейнопольский р-он, г.п. Свирьстрой, ул. Лесная, от ул. Загородная до ж.д. 26 и от ул. Коллективизации до р. Деда</t>
  </si>
  <si>
    <t>47:06:0202002:1441</t>
  </si>
  <si>
    <t>7.3.</t>
  </si>
  <si>
    <t>Ленинградская область, Лодейнопольский р-он, г.п. Свирьстрой, ул. Центральная, от моста через речку Мунгалка</t>
  </si>
  <si>
    <t>47:06:0000000:7292</t>
  </si>
  <si>
    <t>право муниципальной собственности на недвижимое имущество  зарегистрировано 28.01.2019 года</t>
  </si>
  <si>
    <t>7.4.</t>
  </si>
  <si>
    <t>Ленинградская область, Лодейнопольский р-он, г.п. Свирьстрой, ул. Коллективизации, от ул. Ленина до. Ул. Лесная и ул. Загородная</t>
  </si>
  <si>
    <t>47:06:0202002:1440</t>
  </si>
  <si>
    <t>4847.1</t>
  </si>
  <si>
    <t>7.5.</t>
  </si>
  <si>
    <t>Ленинградская область, Лодейнопольский р-он, г.п. Свирьстрой, ул. Озерки, от ул. Подпорожская до тупика у д. 21</t>
  </si>
  <si>
    <t>47:06:0201002:121</t>
  </si>
  <si>
    <t>3567.5</t>
  </si>
  <si>
    <t>право муниципальной собственности на недвижимое имущество зарегистрировано 29.01.2019 года</t>
  </si>
  <si>
    <t>право собственности зарегистрировано 29.01.2019 года</t>
  </si>
  <si>
    <t>7.6.</t>
  </si>
  <si>
    <t>Ленинградская область, Лодейнопольский р-он, г.п. Свирьстрой, ул.Индустриализации, от ул. Энергетиков до ул. Загородная</t>
  </si>
  <si>
    <t>47:06:0202002:1439</t>
  </si>
  <si>
    <t>7.7.</t>
  </si>
  <si>
    <t>Ленинградская область, Лодейнопольский р-он, г.п. Свирьстрой, ул. Школьная, от ул. Строителей до ул. Коллективизации</t>
  </si>
  <si>
    <t>47:06:0202002:1442</t>
  </si>
  <si>
    <t xml:space="preserve">7.8. </t>
  </si>
  <si>
    <t>Ленинградская область, Лодейнопольский р-он, г.п. Свирьстрой, ул. Строителей, от ул. Ленина до ул. Лесная</t>
  </si>
  <si>
    <t>47:06:0202002:1443</t>
  </si>
  <si>
    <t>4147.9</t>
  </si>
  <si>
    <t>7.9.</t>
  </si>
  <si>
    <t>Ленинградская область, Лодейнопольский р-он, г.п. Свирьстрой, ул. Дачная, от ул. Энергетиков</t>
  </si>
  <si>
    <t>47:06:0203001:402</t>
  </si>
  <si>
    <t>7.10.</t>
  </si>
  <si>
    <t>Российская Федерация, Ленинградская область, Лодейнопольский муниципальный район, г.п. Свирьстрой, ул. Коллективная</t>
  </si>
  <si>
    <t>47:06:0202002:1454</t>
  </si>
  <si>
    <t>право муниципальной собственности на недвижимое имущество зарегистрировано 30.08.2019 года</t>
  </si>
  <si>
    <t>7.11.</t>
  </si>
  <si>
    <t>Российская Федерация, Ленинградская область, Лодейнопольский муниципальный район, г.п. Свирьстрой, ул. Коллективный заезд</t>
  </si>
  <si>
    <t>47:06:0202002:1455</t>
  </si>
  <si>
    <t>7.12.</t>
  </si>
  <si>
    <t>Российская Федерация, Ленинградская область, Лодейнопольский муниципальный район, г.п. Свирьстрой, ул. Солнечная</t>
  </si>
  <si>
    <t>47:06:0203001:408</t>
  </si>
  <si>
    <t>7.13.</t>
  </si>
  <si>
    <t>Российская Федерация, Ленинградская область, Лодейнопольский муниципальный район, г.п. Свирьстрой, ул. Энергетиков</t>
  </si>
  <si>
    <t>47:06:0000000:7327</t>
  </si>
  <si>
    <t>7.14.</t>
  </si>
  <si>
    <t>Российская Федерация, Ленинградская область, Лодейнопольский муниципальный район, г.п. Свирьстрой, ул. Рабочая</t>
  </si>
  <si>
    <t>47:06:0202002:1452</t>
  </si>
  <si>
    <t>47:06:0000000:7326</t>
  </si>
  <si>
    <t>Российская Федерация, Ленинградская область, Лодейнопольский муниципальный район, г.п. Свирьстрой, ул. Песочная</t>
  </si>
  <si>
    <t>7.15.</t>
  </si>
  <si>
    <t>земельный участок на кадастровый учет  поставлен</t>
  </si>
  <si>
    <t>на учете  стоит</t>
  </si>
  <si>
    <r>
      <t xml:space="preserve">Ленинградская обл., Лодейнопольский р-он, г.п. Свирьстрой, ул. Парковая, д. 17, кв. 2, 6, 16, </t>
    </r>
    <r>
      <rPr>
        <sz val="9"/>
        <color indexed="40"/>
        <rFont val="Arial"/>
        <family val="2"/>
      </rPr>
      <t>24,33,</t>
    </r>
    <r>
      <rPr>
        <sz val="9"/>
        <rFont val="Arial"/>
        <family val="2"/>
      </rPr>
      <t xml:space="preserve">  40, 48, 54</t>
    </r>
  </si>
  <si>
    <t>Ленинградская обл., Лодейнопольский р-он, г.п. Свирьстрой, ул. Солнечная,уч. № 3. Десятая группа (свыше 30 лет)</t>
  </si>
  <si>
    <t>Ленинградская обл., Лодейнопольский р-он, г.п. Свирьстрой, пр. Кирова, д. 31, кв. 2</t>
  </si>
  <si>
    <t xml:space="preserve">синим цветом выделены </t>
  </si>
  <si>
    <t>Квартиры в многоквартирном доме и (или ) жилые дома приватизированные</t>
  </si>
  <si>
    <t>Ленинградская обл., Лодейнопольский р-он, г.п. Свирьстрой, ул. Парковая, д. 17, кв.  24</t>
  </si>
  <si>
    <t>Основание приватизации : Договор передачи жилого помещения в собственность граждан от 21.11.2018 № 2</t>
  </si>
  <si>
    <t>Ленинградская обл., Лодейнопольский р-он, г.п. Свирьстрой, ул. Парковая, д. 17, кв.  33</t>
  </si>
  <si>
    <t>Основание приватизации : Договор передачи жилого помещения в собственность граждан от 26.02.2019 № 4</t>
  </si>
  <si>
    <t>Ленинградская обл., Лодейнопольский р-он, г.п. Свирьстрой, пр. Кирова, д. 31, кв.  2</t>
  </si>
  <si>
    <t>Основание приватизации : Договор передачи жилого помещения в собственность граждан от 19.06.2018 № 1</t>
  </si>
  <si>
    <t xml:space="preserve">Зеленным цветом выделены </t>
  </si>
  <si>
    <t>Основание: Постановление Администрации МО Лодейнопольский муниципальный район Ленинградской области № 360 от 22.02.2013 года О предоставлении зем. участка в собственность за плату"</t>
  </si>
  <si>
    <t>красным цветом выделены</t>
  </si>
  <si>
    <t>кв.2-№47:06:0202001:182; кв.16-№47:06:0202001:180; кв.24-№47:06:0202001:173; кв.40-№47:06:0202001:179; кв.48-№47:06:0000000:6607; кв. 54-№47:06:0202001:176;</t>
  </si>
  <si>
    <t>РАЗДЕЛ 1 "СВЕДЕНИЯ О МУНИЦИПАЛЬНОМ НЕДВИЖИМОМ ИМУЩЕСТВЕ" по состоянию на 01.11.2019 года</t>
  </si>
  <si>
    <t>7.16.</t>
  </si>
  <si>
    <t>Российская Федерация, Ленинградская область, Лодейнопольский муниципальный район, г.п. Свирьстрой, ул. Радченко</t>
  </si>
  <si>
    <t>право муниципальной собственности на недвижимое имущество зарегистрировано 05.02.2014 года</t>
  </si>
  <si>
    <t>Областной закон от 20.12.2006 года № 163-оз (Приложение № 1); Постановление от 04.04.2007 года № 17, Акт приема -передачи от 29.12.2006  года Выписка из ЕГРН от 29.01.2019 года № 47/201/19-85450</t>
  </si>
  <si>
    <t>Областной закон от 20.12.2006 года № 163-оз (Приложение № 1); Постановление от 04.04.2007 года № 17, Акт приема -передачи от 29.12.2006  годаВыписка из ЕГРН от 29.01.2019 года № 47/201/19-85381</t>
  </si>
  <si>
    <t xml:space="preserve">Областной закон от 20.12.2006 года № 163-оз (Приложение № 1); Постановление от 04.04.2007 года № 17, Акт приема -передачи от 29.12.2006  годавыписка из ЕГРН от 29.01.2019 года № 47/201/19-85401 </t>
  </si>
  <si>
    <t>Областной закон от 20.12.2006 года № 163-оз (Приложение № 1); Постановление от 04.04.2007 года № 17, Акт приема -передачи от 29.12.2006  годаВыписка из ЕГРН от 29.01.2019 года № 47/201/19-85405</t>
  </si>
  <si>
    <t>Областной закон от 20.12.2006 года № 163-оз (Приложение № 1); Постановление от 04.04.2007 года № 17, Акт приема -передачи от 29.12.2006  годаВыписка из ЕГРН от 29.01.2019 года № 47/201/19-85419</t>
  </si>
  <si>
    <t>Областной закон от 20.12.2006 года № 163-оз (Приложение № 1); Постановление от 04.04.2007 года № 17, Акт приема -передачи от 29.12.2006  годаВыписка из ЕГРН от 29.01.2019 года № 47/201/19-85420</t>
  </si>
  <si>
    <t>Областной закон от 20.12.2006 года № 163-оз (Приложение № 1); Постановление от 04.04.2007 года № 17, Акт приема -передачи от 29.12.2006  годаВыписка из ЕГРН от 29.01.2019 года № 47/201/19-85421</t>
  </si>
  <si>
    <t>Областной закон от 20.12.2006 года № 163-оз (Приложение № 1); Постановление от 04.04.2007 года № 17, Акт приема -передачи от 29.12.2006  годаВыписка из ЕГРН от 29.01.2019 года № 47/201/19-85443</t>
  </si>
  <si>
    <t>Областной закон от 20.12.2006 года № 163-оз (Приложение № 1); Постановление от 04.04.2007 года № 17, Акт приема -передачи от 29.12.2006  годаВыписка из ЕГРН от 29.01.2019 года № 47/201/19-85435</t>
  </si>
  <si>
    <t xml:space="preserve">Областной закон от 20.12.2006 года № 163-оз (Приложение № 1); Постановление от 04.04.2007 года № 17, Акт приема -передачи от 29.12.2006  годаВыписка из ЕГРН от 30.08.2019 года </t>
  </si>
  <si>
    <t>Областной закон от 20.12.2006 года № 163-оз (Приложение № 1); Постановление от 04.04.2007 года № 17, Акт приема -передачи от 29.12.2006  годаСвидетельство о государственной регистрации права 47 АБ 930183</t>
  </si>
  <si>
    <t>6.1.</t>
  </si>
  <si>
    <t xml:space="preserve">Ленинградская  область, Лодейнопольский р-он, г.п. Свирьстрой, пер. Садовый, от ул. Энергетиков до Коллективной ул. Ленинградская  область, Лодейнопольский р-он, г.п. Свирьстрой, пер. Садовый, от ул. Энергетиков до Коллективной ул. </t>
  </si>
  <si>
    <t>Ленинградская  область, Лодейнопольский р-он, г.п. Свирьстрой, ул. Графтио</t>
  </si>
  <si>
    <t>47-47-22/002/2014-165</t>
  </si>
  <si>
    <t>право муниципальной собственности на недвижимое имущество  зарегистрировано</t>
  </si>
  <si>
    <t>Областной закон от 20.12.2006 года № 163-оз (Приложение № 1); Постановление от 04.04.2007 года № 17, Акт приема -передачи от 29.12.2006  года С видетельство о государственной регистрации права 47 А Б 930184</t>
  </si>
  <si>
    <t>на учете состоит</t>
  </si>
  <si>
    <t>47-47-22/002/2014-164</t>
  </si>
  <si>
    <t>Перечень дорог поставленных на кад. учет: п. 6.1. и  с п. 7.1 - 7.16 реестра</t>
  </si>
  <si>
    <t>Согласно Свидетельствам о праве собственности и выпискам из ЕГРН (см. реестр)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</si>
</sst>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63"/>
      <name val="Arial"/>
      <family val="2"/>
    </font>
    <font>
      <sz val="9"/>
      <color indexed="63"/>
      <name val="Calibri"/>
      <family val="2"/>
    </font>
    <font>
      <u val="single"/>
      <sz val="9"/>
      <color indexed="56"/>
      <name val="Calibri"/>
      <family val="2"/>
    </font>
    <font>
      <b/>
      <sz val="9"/>
      <color indexed="63"/>
      <name val="Arial"/>
      <family val="2"/>
    </font>
    <font>
      <sz val="9"/>
      <color indexed="30"/>
      <name val="Calibri"/>
      <family val="2"/>
    </font>
    <font>
      <sz val="10"/>
      <color indexed="63"/>
      <name val="Calibri"/>
      <family val="2"/>
    </font>
    <font>
      <sz val="8"/>
      <color indexed="8"/>
      <name val="Arial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63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i/>
      <sz val="8"/>
      <color indexed="40"/>
      <name val="Arial"/>
      <family val="2"/>
    </font>
    <font>
      <i/>
      <sz val="9"/>
      <color indexed="40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333333"/>
      <name val="Calibri"/>
      <family val="2"/>
    </font>
    <font>
      <u val="single"/>
      <sz val="9"/>
      <color rgb="FF00416C"/>
      <name val="Calibri"/>
      <family val="2"/>
    </font>
    <font>
      <b/>
      <sz val="9"/>
      <color rgb="FF343434"/>
      <name val="Arial"/>
      <family val="2"/>
    </font>
    <font>
      <sz val="9"/>
      <color rgb="FF006FB8"/>
      <name val="Calibri"/>
      <family val="2"/>
    </font>
    <font>
      <sz val="10"/>
      <color rgb="FF333333"/>
      <name val="Calibri"/>
      <family val="2"/>
    </font>
    <font>
      <sz val="8"/>
      <color theme="1"/>
      <name val="Arial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rgb="FF333333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i/>
      <sz val="9"/>
      <color rgb="FF00B050"/>
      <name val="Arial"/>
      <family val="2"/>
    </font>
    <font>
      <sz val="9"/>
      <color rgb="FF00B0F0"/>
      <name val="Arial"/>
      <family val="2"/>
    </font>
    <font>
      <i/>
      <sz val="8"/>
      <color rgb="FF00B0F0"/>
      <name val="Arial"/>
      <family val="2"/>
    </font>
    <font>
      <i/>
      <sz val="9"/>
      <color rgb="FF00B0F0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9"/>
      <color rgb="FF3434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CCC085"/>
      </left>
      <right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>
        <color rgb="FFCCC085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8" fillId="0" borderId="10" xfId="0" applyFont="1" applyBorder="1" applyAlignment="1">
      <alignment vertical="top" wrapText="1"/>
    </xf>
    <xf numFmtId="0" fontId="4" fillId="0" borderId="10" xfId="54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4" fillId="33" borderId="10" xfId="53" applyFont="1" applyFill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vertical="top" wrapText="1"/>
      <protection/>
    </xf>
    <xf numFmtId="1" fontId="4" fillId="33" borderId="10" xfId="53" applyNumberFormat="1" applyFont="1" applyFill="1" applyBorder="1" applyAlignment="1">
      <alignment vertical="top" wrapText="1"/>
      <protection/>
    </xf>
    <xf numFmtId="3" fontId="4" fillId="33" borderId="10" xfId="53" applyNumberFormat="1" applyFont="1" applyFill="1" applyBorder="1" applyAlignment="1">
      <alignment vertical="top" wrapText="1"/>
      <protection/>
    </xf>
    <xf numFmtId="0" fontId="78" fillId="33" borderId="10" xfId="53" applyFont="1" applyFill="1" applyBorder="1" applyAlignment="1">
      <alignment vertical="top" wrapText="1"/>
      <protection/>
    </xf>
    <xf numFmtId="0" fontId="78" fillId="33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top" wrapText="1"/>
    </xf>
    <xf numFmtId="14" fontId="78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top"/>
    </xf>
    <xf numFmtId="0" fontId="79" fillId="0" borderId="0" xfId="0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0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7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0" borderId="12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3" fillId="34" borderId="0" xfId="0" applyFont="1" applyFill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4" fontId="75" fillId="0" borderId="19" xfId="0" applyNumberFormat="1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14" fontId="75" fillId="0" borderId="19" xfId="0" applyNumberFormat="1" applyFont="1" applyBorder="1" applyAlignment="1">
      <alignment horizontal="center" vertical="center" wrapText="1"/>
    </xf>
    <xf numFmtId="14" fontId="74" fillId="0" borderId="19" xfId="0" applyNumberFormat="1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top" wrapText="1"/>
    </xf>
    <xf numFmtId="0" fontId="8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76" fillId="0" borderId="18" xfId="0" applyFont="1" applyBorder="1" applyAlignment="1">
      <alignment horizontal="center"/>
    </xf>
    <xf numFmtId="0" fontId="77" fillId="0" borderId="18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87" fillId="0" borderId="18" xfId="0" applyFont="1" applyBorder="1" applyAlignment="1">
      <alignment wrapText="1"/>
    </xf>
    <xf numFmtId="0" fontId="74" fillId="0" borderId="18" xfId="0" applyFont="1" applyBorder="1" applyAlignment="1">
      <alignment/>
    </xf>
    <xf numFmtId="4" fontId="9" fillId="0" borderId="10" xfId="0" applyNumberFormat="1" applyFont="1" applyBorder="1" applyAlignment="1">
      <alignment horizontal="right" vertical="top"/>
    </xf>
    <xf numFmtId="0" fontId="9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 vertical="top"/>
    </xf>
    <xf numFmtId="0" fontId="88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12" fontId="90" fillId="0" borderId="0" xfId="0" applyNumberFormat="1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top" wrapText="1"/>
    </xf>
    <xf numFmtId="0" fontId="93" fillId="0" borderId="12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top" wrapText="1"/>
    </xf>
    <xf numFmtId="0" fontId="94" fillId="0" borderId="12" xfId="0" applyFont="1" applyBorder="1" applyAlignment="1">
      <alignment horizontal="center" vertical="top" wrapText="1"/>
    </xf>
    <xf numFmtId="0" fontId="94" fillId="0" borderId="10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top" wrapText="1"/>
    </xf>
    <xf numFmtId="0" fontId="95" fillId="0" borderId="10" xfId="0" applyFont="1" applyBorder="1" applyAlignment="1">
      <alignment horizontal="center" vertical="top" wrapText="1"/>
    </xf>
    <xf numFmtId="0" fontId="95" fillId="0" borderId="12" xfId="0" applyFont="1" applyBorder="1" applyAlignment="1">
      <alignment horizontal="center" vertical="top" wrapText="1"/>
    </xf>
    <xf numFmtId="0" fontId="94" fillId="0" borderId="0" xfId="0" applyFont="1" applyAlignment="1">
      <alignment horizontal="center" vertical="top"/>
    </xf>
    <xf numFmtId="16" fontId="93" fillId="0" borderId="10" xfId="0" applyNumberFormat="1" applyFont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top" wrapText="1"/>
    </xf>
    <xf numFmtId="0" fontId="96" fillId="0" borderId="12" xfId="0" applyFont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center" wrapText="1"/>
    </xf>
    <xf numFmtId="177" fontId="96" fillId="0" borderId="10" xfId="0" applyNumberFormat="1" applyFont="1" applyBorder="1" applyAlignment="1">
      <alignment horizontal="center" vertical="top" wrapText="1"/>
    </xf>
    <xf numFmtId="0" fontId="96" fillId="0" borderId="19" xfId="0" applyFont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top" wrapText="1"/>
    </xf>
    <xf numFmtId="0" fontId="98" fillId="0" borderId="10" xfId="0" applyFont="1" applyBorder="1" applyAlignment="1">
      <alignment horizontal="center" vertical="top" wrapText="1"/>
    </xf>
    <xf numFmtId="0" fontId="98" fillId="0" borderId="12" xfId="0" applyFont="1" applyBorder="1" applyAlignment="1">
      <alignment horizontal="center" vertical="top" wrapText="1"/>
    </xf>
    <xf numFmtId="0" fontId="96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 wrapText="1"/>
    </xf>
    <xf numFmtId="0" fontId="96" fillId="0" borderId="0" xfId="0" applyFont="1" applyAlignment="1">
      <alignment horizontal="center" vertical="top" wrapText="1"/>
    </xf>
    <xf numFmtId="0" fontId="96" fillId="0" borderId="0" xfId="0" applyFont="1" applyAlignment="1">
      <alignment vertical="top" wrapText="1"/>
    </xf>
    <xf numFmtId="0" fontId="94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9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 wrapText="1"/>
    </xf>
    <xf numFmtId="0" fontId="80" fillId="0" borderId="11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80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80" fillId="0" borderId="28" xfId="0" applyFont="1" applyBorder="1" applyAlignment="1">
      <alignment horizontal="left" vertical="top" wrapText="1"/>
    </xf>
    <xf numFmtId="0" fontId="99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29" xfId="0" applyFont="1" applyBorder="1" applyAlignment="1">
      <alignment vertical="top" wrapText="1"/>
    </xf>
    <xf numFmtId="0" fontId="75" fillId="0" borderId="12" xfId="0" applyFont="1" applyBorder="1" applyAlignment="1">
      <alignment vertical="top" wrapText="1"/>
    </xf>
    <xf numFmtId="0" fontId="100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99" fillId="0" borderId="0" xfId="0" applyFont="1" applyBorder="1" applyAlignment="1">
      <alignment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8" xfId="0" applyFont="1" applyBorder="1" applyAlignment="1">
      <alignment vertical="top" wrapText="1"/>
    </xf>
    <xf numFmtId="0" fontId="75" fillId="0" borderId="31" xfId="0" applyFont="1" applyBorder="1" applyAlignment="1">
      <alignment wrapText="1"/>
    </xf>
    <xf numFmtId="0" fontId="75" fillId="0" borderId="19" xfId="0" applyFont="1" applyBorder="1" applyAlignment="1">
      <alignment wrapText="1"/>
    </xf>
    <xf numFmtId="0" fontId="4" fillId="0" borderId="10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100" fillId="0" borderId="0" xfId="0" applyFont="1" applyAlignment="1">
      <alignment wrapText="1"/>
    </xf>
    <xf numFmtId="0" fontId="7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01" fillId="0" borderId="0" xfId="0" applyFont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177" fontId="93" fillId="0" borderId="10" xfId="0" applyNumberFormat="1" applyFont="1" applyBorder="1" applyAlignment="1">
      <alignment horizontal="center" vertical="top" wrapText="1"/>
    </xf>
    <xf numFmtId="4" fontId="93" fillId="0" borderId="10" xfId="0" applyNumberFormat="1" applyFont="1" applyBorder="1" applyAlignment="1">
      <alignment horizontal="center" vertical="top" wrapText="1"/>
    </xf>
    <xf numFmtId="0" fontId="92" fillId="0" borderId="12" xfId="0" applyFont="1" applyBorder="1" applyAlignment="1">
      <alignment horizontal="center" vertical="top" wrapText="1"/>
    </xf>
    <xf numFmtId="0" fontId="93" fillId="0" borderId="0" xfId="0" applyFont="1" applyAlignment="1">
      <alignment horizontal="center" vertical="top"/>
    </xf>
    <xf numFmtId="0" fontId="56" fillId="0" borderId="10" xfId="0" applyNumberFormat="1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2"/>
  <sheetViews>
    <sheetView tabSelected="1" zoomScalePageLayoutView="0" workbookViewId="0" topLeftCell="A100">
      <selection activeCell="D102" sqref="D102"/>
    </sheetView>
  </sheetViews>
  <sheetFormatPr defaultColWidth="9.140625" defaultRowHeight="15"/>
  <cols>
    <col min="1" max="1" width="7.00390625" style="24" customWidth="1"/>
    <col min="2" max="2" width="12.7109375" style="24" customWidth="1"/>
    <col min="3" max="3" width="18.8515625" style="24" customWidth="1"/>
    <col min="4" max="4" width="11.140625" style="29" customWidth="1"/>
    <col min="5" max="5" width="10.7109375" style="24" customWidth="1"/>
    <col min="6" max="6" width="11.57421875" style="24" customWidth="1"/>
    <col min="7" max="7" width="7.00390625" style="24" customWidth="1"/>
    <col min="8" max="8" width="8.28125" style="24" customWidth="1"/>
    <col min="9" max="9" width="11.421875" style="24" customWidth="1"/>
    <col min="10" max="11" width="11.28125" style="24" customWidth="1"/>
    <col min="12" max="12" width="13.00390625" style="24" customWidth="1"/>
    <col min="13" max="13" width="18.8515625" style="24" customWidth="1"/>
    <col min="14" max="14" width="9.140625" style="24" hidden="1" customWidth="1"/>
    <col min="15" max="15" width="18.57421875" style="24" customWidth="1"/>
    <col min="16" max="16" width="9.140625" style="24" hidden="1" customWidth="1"/>
    <col min="17" max="17" width="9.57421875" style="24" customWidth="1"/>
    <col min="18" max="18" width="6.140625" style="24" customWidth="1"/>
    <col min="19" max="19" width="6.421875" style="24" customWidth="1"/>
    <col min="20" max="20" width="4.7109375" style="24" customWidth="1"/>
    <col min="21" max="21" width="5.57421875" style="24" customWidth="1"/>
    <col min="22" max="22" width="5.7109375" style="24" customWidth="1"/>
    <col min="23" max="23" width="7.00390625" style="24" customWidth="1"/>
    <col min="24" max="24" width="9.140625" style="24" customWidth="1"/>
    <col min="25" max="25" width="8.28125" style="24" customWidth="1"/>
    <col min="26" max="26" width="4.140625" style="24" customWidth="1"/>
    <col min="27" max="27" width="5.8515625" style="24" customWidth="1"/>
    <col min="28" max="28" width="10.57421875" style="24" customWidth="1"/>
    <col min="29" max="29" width="5.7109375" style="24" customWidth="1"/>
    <col min="30" max="30" width="12.8515625" style="24" customWidth="1"/>
    <col min="31" max="31" width="10.28125" style="24" customWidth="1"/>
    <col min="32" max="32" width="5.57421875" style="24" customWidth="1"/>
    <col min="33" max="16384" width="9.140625" style="24" customWidth="1"/>
  </cols>
  <sheetData>
    <row r="1" spans="1:17" ht="33.75" customHeight="1">
      <c r="A1" s="123" t="s">
        <v>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  <c r="Q1" s="23"/>
    </row>
    <row r="2" spans="1:17" ht="42.75" customHeight="1" thickBot="1">
      <c r="A2" s="135" t="s">
        <v>499</v>
      </c>
      <c r="B2" s="136"/>
      <c r="C2" s="136"/>
      <c r="D2" s="136"/>
      <c r="E2" s="136"/>
      <c r="F2" s="136"/>
      <c r="G2" s="136"/>
      <c r="H2" s="25"/>
      <c r="I2" s="25"/>
      <c r="J2" s="25"/>
      <c r="K2" s="25"/>
      <c r="L2" s="25"/>
      <c r="M2" s="25"/>
      <c r="N2" s="25"/>
      <c r="O2" s="25"/>
      <c r="P2" s="25"/>
      <c r="Q2" s="22"/>
    </row>
    <row r="3" spans="1:64" ht="63" customHeight="1" thickBot="1">
      <c r="A3" s="129" t="s">
        <v>1</v>
      </c>
      <c r="B3" s="129" t="s">
        <v>2</v>
      </c>
      <c r="C3" s="129" t="s">
        <v>3</v>
      </c>
      <c r="D3" s="129" t="s">
        <v>4</v>
      </c>
      <c r="E3" s="126" t="s">
        <v>5</v>
      </c>
      <c r="F3" s="127"/>
      <c r="G3" s="127"/>
      <c r="H3" s="128"/>
      <c r="I3" s="131" t="s">
        <v>10</v>
      </c>
      <c r="J3" s="131" t="s">
        <v>12</v>
      </c>
      <c r="K3" s="131" t="s">
        <v>11</v>
      </c>
      <c r="L3" s="129" t="s">
        <v>13</v>
      </c>
      <c r="M3" s="129" t="s">
        <v>14</v>
      </c>
      <c r="N3" s="33" t="s">
        <v>0</v>
      </c>
      <c r="O3" s="129" t="s">
        <v>15</v>
      </c>
      <c r="P3" s="33"/>
      <c r="Q3" s="129" t="s">
        <v>16</v>
      </c>
      <c r="R3" s="129" t="s">
        <v>17</v>
      </c>
      <c r="S3" s="137" t="s">
        <v>18</v>
      </c>
      <c r="T3" s="137"/>
      <c r="U3" s="137"/>
      <c r="V3" s="138"/>
      <c r="W3" s="139" t="s">
        <v>23</v>
      </c>
      <c r="X3" s="140"/>
      <c r="Y3" s="140"/>
      <c r="Z3" s="141"/>
      <c r="AA3" s="140"/>
      <c r="AB3" s="140"/>
      <c r="AC3" s="140"/>
      <c r="AD3" s="140"/>
      <c r="AE3" s="142"/>
      <c r="AF3" s="133" t="s">
        <v>33</v>
      </c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4" ht="96" customHeight="1">
      <c r="A4" s="130"/>
      <c r="B4" s="130"/>
      <c r="C4" s="130"/>
      <c r="D4" s="130"/>
      <c r="E4" s="31" t="s">
        <v>7</v>
      </c>
      <c r="F4" s="34" t="s">
        <v>6</v>
      </c>
      <c r="G4" s="34" t="s">
        <v>8</v>
      </c>
      <c r="H4" s="34" t="s">
        <v>9</v>
      </c>
      <c r="I4" s="132"/>
      <c r="J4" s="132"/>
      <c r="K4" s="132"/>
      <c r="L4" s="130"/>
      <c r="M4" s="130"/>
      <c r="N4" s="35"/>
      <c r="O4" s="130"/>
      <c r="P4" s="35"/>
      <c r="Q4" s="130"/>
      <c r="R4" s="130"/>
      <c r="S4" s="36" t="s">
        <v>19</v>
      </c>
      <c r="T4" s="36" t="s">
        <v>20</v>
      </c>
      <c r="U4" s="36" t="s">
        <v>21</v>
      </c>
      <c r="V4" s="36" t="s">
        <v>22</v>
      </c>
      <c r="W4" s="37" t="s">
        <v>24</v>
      </c>
      <c r="X4" s="37" t="s">
        <v>25</v>
      </c>
      <c r="Y4" s="38" t="s">
        <v>26</v>
      </c>
      <c r="Z4" s="39" t="s">
        <v>27</v>
      </c>
      <c r="AA4" s="40" t="s">
        <v>28</v>
      </c>
      <c r="AB4" s="37" t="s">
        <v>29</v>
      </c>
      <c r="AC4" s="37" t="s">
        <v>30</v>
      </c>
      <c r="AD4" s="40" t="s">
        <v>31</v>
      </c>
      <c r="AE4" s="41" t="s">
        <v>32</v>
      </c>
      <c r="AF4" s="134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s="26" customFormat="1" ht="19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/>
      <c r="O5" s="21">
        <v>14</v>
      </c>
      <c r="P5" s="21"/>
      <c r="Q5" s="21">
        <v>15</v>
      </c>
      <c r="R5" s="21">
        <v>16</v>
      </c>
      <c r="S5" s="21">
        <v>17</v>
      </c>
      <c r="T5" s="21">
        <v>18</v>
      </c>
      <c r="U5" s="21">
        <v>19</v>
      </c>
      <c r="V5" s="21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21">
        <v>27</v>
      </c>
      <c r="AD5" s="21">
        <v>28</v>
      </c>
      <c r="AE5" s="21">
        <v>29</v>
      </c>
      <c r="AF5" s="21">
        <v>30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</row>
    <row r="6" spans="1:32" ht="102" customHeight="1">
      <c r="A6" s="27">
        <v>1</v>
      </c>
      <c r="B6" s="27" t="s">
        <v>76</v>
      </c>
      <c r="C6" s="27" t="s">
        <v>77</v>
      </c>
      <c r="D6" s="161" t="s">
        <v>78</v>
      </c>
      <c r="E6" s="51">
        <v>236.3</v>
      </c>
      <c r="F6" s="27"/>
      <c r="G6" s="27"/>
      <c r="H6" s="27"/>
      <c r="I6" s="46">
        <v>1251856.29</v>
      </c>
      <c r="J6" s="46">
        <v>1251856.29</v>
      </c>
      <c r="K6" s="27">
        <v>0</v>
      </c>
      <c r="L6" s="27" t="s">
        <v>79</v>
      </c>
      <c r="M6" s="27" t="s">
        <v>342</v>
      </c>
      <c r="N6" s="27"/>
      <c r="O6" s="27" t="s">
        <v>80</v>
      </c>
      <c r="P6" s="27"/>
      <c r="Q6" s="27" t="s">
        <v>81</v>
      </c>
      <c r="R6" s="27"/>
      <c r="S6" s="27"/>
      <c r="T6" s="27"/>
      <c r="U6" s="27"/>
      <c r="V6" s="27"/>
      <c r="W6" s="27"/>
      <c r="X6" s="42" t="s">
        <v>82</v>
      </c>
      <c r="Y6" s="42" t="s">
        <v>83</v>
      </c>
      <c r="Z6" s="42">
        <v>1</v>
      </c>
      <c r="AA6" s="42"/>
      <c r="AB6" s="42" t="s">
        <v>84</v>
      </c>
      <c r="AC6" s="42" t="s">
        <v>93</v>
      </c>
      <c r="AD6" s="42" t="s">
        <v>85</v>
      </c>
      <c r="AE6" s="42" t="s">
        <v>86</v>
      </c>
      <c r="AF6" s="42"/>
    </row>
    <row r="7" spans="1:32" ht="95.25" customHeight="1">
      <c r="A7" s="21">
        <v>2</v>
      </c>
      <c r="B7" s="21" t="s">
        <v>90</v>
      </c>
      <c r="C7" s="27" t="s">
        <v>75</v>
      </c>
      <c r="D7" s="56" t="s">
        <v>91</v>
      </c>
      <c r="E7" s="50"/>
      <c r="F7" s="21"/>
      <c r="G7" s="21"/>
      <c r="H7" s="21"/>
      <c r="I7" s="43">
        <v>932902.29</v>
      </c>
      <c r="J7" s="43">
        <v>932902.29</v>
      </c>
      <c r="K7" s="21">
        <v>0</v>
      </c>
      <c r="L7" s="27" t="s">
        <v>79</v>
      </c>
      <c r="M7" s="27" t="s">
        <v>342</v>
      </c>
      <c r="N7" s="21"/>
      <c r="O7" s="27" t="s">
        <v>80</v>
      </c>
      <c r="P7" s="21"/>
      <c r="Q7" s="27" t="s">
        <v>81</v>
      </c>
      <c r="R7" s="21"/>
      <c r="S7" s="21"/>
      <c r="T7" s="21"/>
      <c r="U7" s="21"/>
      <c r="V7" s="21"/>
      <c r="W7" s="21"/>
      <c r="X7" s="39" t="s">
        <v>92</v>
      </c>
      <c r="Y7" s="39" t="s">
        <v>92</v>
      </c>
      <c r="Z7" s="39"/>
      <c r="AA7" s="39"/>
      <c r="AB7" s="42" t="s">
        <v>84</v>
      </c>
      <c r="AC7" s="42" t="s">
        <v>93</v>
      </c>
      <c r="AD7" s="42" t="s">
        <v>85</v>
      </c>
      <c r="AE7" s="42" t="s">
        <v>86</v>
      </c>
      <c r="AF7" s="39"/>
    </row>
    <row r="8" spans="1:32" ht="94.5" customHeight="1">
      <c r="A8" s="21">
        <f aca="true" t="shared" si="0" ref="A8:A87">SUM(A7+1)</f>
        <v>3</v>
      </c>
      <c r="B8" s="21" t="s">
        <v>94</v>
      </c>
      <c r="C8" s="27" t="s">
        <v>75</v>
      </c>
      <c r="D8" s="56" t="s">
        <v>91</v>
      </c>
      <c r="E8" s="50"/>
      <c r="F8" s="21"/>
      <c r="G8" s="21"/>
      <c r="H8" s="21"/>
      <c r="I8" s="43">
        <v>945348.81</v>
      </c>
      <c r="J8" s="43">
        <v>945348.81</v>
      </c>
      <c r="K8" s="21">
        <v>0</v>
      </c>
      <c r="L8" s="27" t="s">
        <v>79</v>
      </c>
      <c r="M8" s="27" t="s">
        <v>342</v>
      </c>
      <c r="N8" s="21"/>
      <c r="O8" s="27" t="s">
        <v>80</v>
      </c>
      <c r="P8" s="21"/>
      <c r="Q8" s="27" t="s">
        <v>81</v>
      </c>
      <c r="R8" s="21"/>
      <c r="S8" s="21"/>
      <c r="T8" s="21"/>
      <c r="U8" s="21"/>
      <c r="V8" s="21"/>
      <c r="W8" s="39"/>
      <c r="X8" s="49" t="s">
        <v>95</v>
      </c>
      <c r="Y8" s="39" t="s">
        <v>95</v>
      </c>
      <c r="Z8" s="39"/>
      <c r="AA8" s="39"/>
      <c r="AB8" s="42" t="s">
        <v>84</v>
      </c>
      <c r="AC8" s="42" t="s">
        <v>93</v>
      </c>
      <c r="AD8" s="42" t="s">
        <v>85</v>
      </c>
      <c r="AE8" s="42" t="s">
        <v>86</v>
      </c>
      <c r="AF8" s="39"/>
    </row>
    <row r="9" spans="1:32" ht="102.75" customHeight="1">
      <c r="A9" s="21">
        <f t="shared" si="0"/>
        <v>4</v>
      </c>
      <c r="B9" s="21" t="s">
        <v>96</v>
      </c>
      <c r="C9" s="27" t="s">
        <v>75</v>
      </c>
      <c r="D9" s="56" t="s">
        <v>91</v>
      </c>
      <c r="E9" s="50"/>
      <c r="F9" s="21"/>
      <c r="G9" s="21"/>
      <c r="H9" s="21"/>
      <c r="I9" s="43">
        <v>391818.93</v>
      </c>
      <c r="J9" s="43">
        <v>391818.93</v>
      </c>
      <c r="K9" s="21">
        <v>0</v>
      </c>
      <c r="L9" s="27" t="s">
        <v>79</v>
      </c>
      <c r="M9" s="27" t="s">
        <v>342</v>
      </c>
      <c r="N9" s="21"/>
      <c r="O9" s="27" t="s">
        <v>80</v>
      </c>
      <c r="P9" s="21"/>
      <c r="Q9" s="27" t="s">
        <v>81</v>
      </c>
      <c r="R9" s="21"/>
      <c r="S9" s="21"/>
      <c r="T9" s="21"/>
      <c r="U9" s="21"/>
      <c r="V9" s="21"/>
      <c r="W9" s="21"/>
      <c r="X9" s="21" t="s">
        <v>96</v>
      </c>
      <c r="Y9" s="21" t="s">
        <v>96</v>
      </c>
      <c r="Z9" s="39"/>
      <c r="AA9" s="39"/>
      <c r="AB9" s="42" t="s">
        <v>84</v>
      </c>
      <c r="AC9" s="42" t="s">
        <v>93</v>
      </c>
      <c r="AD9" s="42" t="s">
        <v>85</v>
      </c>
      <c r="AE9" s="42" t="s">
        <v>86</v>
      </c>
      <c r="AF9" s="39"/>
    </row>
    <row r="10" spans="1:32" ht="126" customHeight="1">
      <c r="A10" s="21">
        <f t="shared" si="0"/>
        <v>5</v>
      </c>
      <c r="B10" s="21" t="s">
        <v>98</v>
      </c>
      <c r="C10" s="27" t="s">
        <v>75</v>
      </c>
      <c r="D10" s="56" t="s">
        <v>91</v>
      </c>
      <c r="E10" s="50">
        <v>202</v>
      </c>
      <c r="F10" s="21"/>
      <c r="G10" s="21"/>
      <c r="H10" s="21"/>
      <c r="I10" s="21">
        <v>0</v>
      </c>
      <c r="J10" s="21">
        <v>0</v>
      </c>
      <c r="K10" s="21">
        <v>0</v>
      </c>
      <c r="L10" s="27" t="s">
        <v>79</v>
      </c>
      <c r="M10" s="27" t="s">
        <v>342</v>
      </c>
      <c r="N10" s="21"/>
      <c r="O10" s="27" t="s">
        <v>80</v>
      </c>
      <c r="P10" s="21"/>
      <c r="Q10" s="27" t="s">
        <v>81</v>
      </c>
      <c r="R10" s="21"/>
      <c r="S10" s="21"/>
      <c r="T10" s="21"/>
      <c r="U10" s="21"/>
      <c r="V10" s="21"/>
      <c r="W10" s="39"/>
      <c r="X10" s="39" t="s">
        <v>97</v>
      </c>
      <c r="Y10" s="39" t="s">
        <v>97</v>
      </c>
      <c r="Z10" s="39">
        <v>1</v>
      </c>
      <c r="AA10" s="39"/>
      <c r="AB10" s="42" t="s">
        <v>84</v>
      </c>
      <c r="AC10" s="42" t="s">
        <v>93</v>
      </c>
      <c r="AD10" s="42" t="s">
        <v>85</v>
      </c>
      <c r="AE10" s="42" t="s">
        <v>86</v>
      </c>
      <c r="AF10" s="39"/>
    </row>
    <row r="11" spans="1:32" ht="116.25" customHeight="1">
      <c r="A11" s="21">
        <f>SUM(A10+1)</f>
        <v>6</v>
      </c>
      <c r="B11" s="21" t="s">
        <v>102</v>
      </c>
      <c r="C11" s="27" t="s">
        <v>75</v>
      </c>
      <c r="D11" s="56" t="s">
        <v>91</v>
      </c>
      <c r="E11" s="50">
        <v>11400</v>
      </c>
      <c r="F11" s="50">
        <v>1900</v>
      </c>
      <c r="G11" s="21"/>
      <c r="H11" s="21"/>
      <c r="I11" s="43">
        <v>2028410.7</v>
      </c>
      <c r="J11" s="43">
        <v>2028410.7</v>
      </c>
      <c r="K11" s="21">
        <v>0</v>
      </c>
      <c r="L11" s="27" t="s">
        <v>79</v>
      </c>
      <c r="M11" s="27" t="s">
        <v>342</v>
      </c>
      <c r="N11" s="21"/>
      <c r="O11" s="27" t="s">
        <v>80</v>
      </c>
      <c r="P11" s="21"/>
      <c r="Q11" s="27" t="s">
        <v>81</v>
      </c>
      <c r="R11" s="21"/>
      <c r="S11" s="21"/>
      <c r="T11" s="21"/>
      <c r="U11" s="21"/>
      <c r="V11" s="21"/>
      <c r="W11" s="21"/>
      <c r="X11" s="94" t="s">
        <v>99</v>
      </c>
      <c r="Y11" s="39" t="s">
        <v>100</v>
      </c>
      <c r="Z11" s="39"/>
      <c r="AA11" s="39"/>
      <c r="AB11" s="42" t="s">
        <v>482</v>
      </c>
      <c r="AC11" s="42" t="s">
        <v>93</v>
      </c>
      <c r="AD11" s="42" t="s">
        <v>85</v>
      </c>
      <c r="AE11" s="42" t="s">
        <v>86</v>
      </c>
      <c r="AF11" s="39"/>
    </row>
    <row r="12" spans="1:32" s="166" customFormat="1" ht="155.25" customHeight="1">
      <c r="A12" s="95" t="s">
        <v>514</v>
      </c>
      <c r="B12" s="95" t="s">
        <v>430</v>
      </c>
      <c r="C12" s="96" t="s">
        <v>516</v>
      </c>
      <c r="D12" s="97" t="s">
        <v>517</v>
      </c>
      <c r="E12" s="163"/>
      <c r="F12" s="163">
        <v>808</v>
      </c>
      <c r="G12" s="95"/>
      <c r="H12" s="95"/>
      <c r="I12" s="164"/>
      <c r="J12" s="164"/>
      <c r="K12" s="95"/>
      <c r="L12" s="96" t="s">
        <v>518</v>
      </c>
      <c r="M12" s="96" t="s">
        <v>519</v>
      </c>
      <c r="N12" s="95"/>
      <c r="O12" s="96" t="s">
        <v>80</v>
      </c>
      <c r="P12" s="95"/>
      <c r="Q12" s="96" t="s">
        <v>81</v>
      </c>
      <c r="R12" s="95"/>
      <c r="S12" s="95"/>
      <c r="T12" s="95"/>
      <c r="U12" s="95"/>
      <c r="V12" s="95"/>
      <c r="W12" s="95"/>
      <c r="X12" s="94" t="s">
        <v>99</v>
      </c>
      <c r="Y12" s="94" t="s">
        <v>100</v>
      </c>
      <c r="Z12" s="94"/>
      <c r="AA12" s="94"/>
      <c r="AB12" s="165" t="s">
        <v>482</v>
      </c>
      <c r="AC12" s="165" t="s">
        <v>520</v>
      </c>
      <c r="AD12" s="165" t="str">
        <f>$AD$11</f>
        <v>земли населеных пунктов</v>
      </c>
      <c r="AE12" s="165"/>
      <c r="AF12" s="94"/>
    </row>
    <row r="13" spans="1:32" s="29" customFormat="1" ht="120" customHeight="1">
      <c r="A13" s="21">
        <f>SUM(A11+1)</f>
        <v>7</v>
      </c>
      <c r="B13" s="21" t="s">
        <v>103</v>
      </c>
      <c r="C13" s="27" t="s">
        <v>75</v>
      </c>
      <c r="D13" s="56" t="s">
        <v>91</v>
      </c>
      <c r="E13" s="50">
        <v>77580</v>
      </c>
      <c r="F13" s="50">
        <v>12830</v>
      </c>
      <c r="G13" s="21"/>
      <c r="H13" s="21"/>
      <c r="I13" s="43">
        <v>706553.07</v>
      </c>
      <c r="J13" s="43">
        <v>706553.07</v>
      </c>
      <c r="K13" s="21">
        <v>0</v>
      </c>
      <c r="L13" s="27" t="s">
        <v>79</v>
      </c>
      <c r="M13" s="27" t="s">
        <v>342</v>
      </c>
      <c r="N13" s="21"/>
      <c r="O13" s="27" t="s">
        <v>80</v>
      </c>
      <c r="P13" s="21"/>
      <c r="Q13" s="27" t="s">
        <v>81</v>
      </c>
      <c r="R13" s="21"/>
      <c r="S13" s="21"/>
      <c r="T13" s="21"/>
      <c r="U13" s="21"/>
      <c r="V13" s="21"/>
      <c r="W13" s="21"/>
      <c r="X13" s="39" t="s">
        <v>99</v>
      </c>
      <c r="Y13" s="39" t="s">
        <v>100</v>
      </c>
      <c r="Z13" s="39"/>
      <c r="AA13" s="39"/>
      <c r="AB13" s="42" t="s">
        <v>482</v>
      </c>
      <c r="AC13" s="42" t="s">
        <v>93</v>
      </c>
      <c r="AD13" s="42" t="s">
        <v>85</v>
      </c>
      <c r="AE13" s="42" t="s">
        <v>86</v>
      </c>
      <c r="AF13" s="39"/>
    </row>
    <row r="14" spans="1:32" ht="123.75" customHeight="1">
      <c r="A14" s="95" t="s">
        <v>429</v>
      </c>
      <c r="B14" s="95" t="s">
        <v>430</v>
      </c>
      <c r="C14" s="96" t="s">
        <v>515</v>
      </c>
      <c r="D14" s="97" t="s">
        <v>431</v>
      </c>
      <c r="E14" s="50" t="s">
        <v>432</v>
      </c>
      <c r="F14" s="50">
        <v>177</v>
      </c>
      <c r="G14" s="21"/>
      <c r="H14" s="21"/>
      <c r="I14" s="43"/>
      <c r="J14" s="43"/>
      <c r="K14" s="21"/>
      <c r="L14" s="96" t="s">
        <v>439</v>
      </c>
      <c r="M14" s="96" t="s">
        <v>503</v>
      </c>
      <c r="N14" s="21"/>
      <c r="O14" s="27" t="s">
        <v>80</v>
      </c>
      <c r="P14" s="21"/>
      <c r="Q14" s="27" t="str">
        <f>$Q$13</f>
        <v>собственность</v>
      </c>
      <c r="R14" s="21"/>
      <c r="S14" s="21"/>
      <c r="T14" s="21"/>
      <c r="U14" s="21"/>
      <c r="V14" s="21"/>
      <c r="W14" s="21"/>
      <c r="X14" s="94" t="str">
        <f>$X$13</f>
        <v>дороги</v>
      </c>
      <c r="Y14" s="39" t="s">
        <v>100</v>
      </c>
      <c r="Z14" s="39"/>
      <c r="AA14" s="39"/>
      <c r="AB14" s="42" t="s">
        <v>482</v>
      </c>
      <c r="AC14" s="42" t="s">
        <v>483</v>
      </c>
      <c r="AD14" s="42" t="str">
        <f>$AD$13</f>
        <v>земли населеных пунктов</v>
      </c>
      <c r="AE14" s="42"/>
      <c r="AF14" s="39"/>
    </row>
    <row r="15" spans="1:32" ht="121.5" customHeight="1">
      <c r="A15" s="95" t="s">
        <v>433</v>
      </c>
      <c r="B15" s="95" t="s">
        <v>430</v>
      </c>
      <c r="C15" s="96" t="s">
        <v>434</v>
      </c>
      <c r="D15" s="97" t="s">
        <v>435</v>
      </c>
      <c r="E15" s="50">
        <v>4396</v>
      </c>
      <c r="F15" s="50">
        <v>785</v>
      </c>
      <c r="G15" s="21"/>
      <c r="H15" s="21"/>
      <c r="I15" s="43"/>
      <c r="J15" s="43"/>
      <c r="K15" s="21"/>
      <c r="L15" s="96" t="str">
        <f>$L$14</f>
        <v>право муниципальной собственности на недвижимое имущество  зарегистрировано 28.01.2019 года</v>
      </c>
      <c r="M15" s="96" t="s">
        <v>504</v>
      </c>
      <c r="N15" s="21"/>
      <c r="O15" s="27" t="s">
        <v>80</v>
      </c>
      <c r="P15" s="21"/>
      <c r="Q15" s="27" t="str">
        <f>$Q$14</f>
        <v>собственность</v>
      </c>
      <c r="R15" s="21"/>
      <c r="S15" s="21"/>
      <c r="T15" s="21"/>
      <c r="U15" s="21"/>
      <c r="V15" s="21"/>
      <c r="W15" s="21"/>
      <c r="X15" s="94" t="str">
        <f>$X$14</f>
        <v>дороги</v>
      </c>
      <c r="Y15" s="39" t="s">
        <v>100</v>
      </c>
      <c r="Z15" s="39"/>
      <c r="AA15" s="39"/>
      <c r="AB15" s="42" t="s">
        <v>482</v>
      </c>
      <c r="AC15" s="42"/>
      <c r="AD15" s="42" t="str">
        <f>$AD$13</f>
        <v>земли населеных пунктов</v>
      </c>
      <c r="AE15" s="42"/>
      <c r="AF15" s="39"/>
    </row>
    <row r="16" spans="1:32" ht="117" customHeight="1">
      <c r="A16" s="95" t="s">
        <v>436</v>
      </c>
      <c r="B16" s="95" t="s">
        <v>430</v>
      </c>
      <c r="C16" s="96" t="s">
        <v>437</v>
      </c>
      <c r="D16" s="97" t="s">
        <v>438</v>
      </c>
      <c r="E16" s="50">
        <v>6413</v>
      </c>
      <c r="F16" s="50">
        <v>1166</v>
      </c>
      <c r="G16" s="21"/>
      <c r="H16" s="21"/>
      <c r="I16" s="43"/>
      <c r="J16" s="43"/>
      <c r="K16" s="21"/>
      <c r="L16" s="96" t="s">
        <v>449</v>
      </c>
      <c r="M16" s="96" t="s">
        <v>505</v>
      </c>
      <c r="N16" s="21"/>
      <c r="O16" s="27" t="s">
        <v>80</v>
      </c>
      <c r="P16" s="21"/>
      <c r="Q16" s="27" t="s">
        <v>81</v>
      </c>
      <c r="R16" s="21"/>
      <c r="S16" s="21"/>
      <c r="T16" s="21"/>
      <c r="U16" s="21"/>
      <c r="V16" s="21"/>
      <c r="W16" s="21"/>
      <c r="X16" s="94" t="str">
        <f>$X$14</f>
        <v>дороги</v>
      </c>
      <c r="Y16" s="39" t="s">
        <v>100</v>
      </c>
      <c r="Z16" s="39"/>
      <c r="AA16" s="39"/>
      <c r="AB16" s="42" t="s">
        <v>482</v>
      </c>
      <c r="AC16" s="42"/>
      <c r="AD16" s="42" t="str">
        <f>$AD$13</f>
        <v>земли населеных пунктов</v>
      </c>
      <c r="AE16" s="42"/>
      <c r="AF16" s="39"/>
    </row>
    <row r="17" spans="1:32" ht="102.75" customHeight="1">
      <c r="A17" s="95" t="s">
        <v>440</v>
      </c>
      <c r="B17" s="95" t="s">
        <v>430</v>
      </c>
      <c r="C17" s="96" t="s">
        <v>441</v>
      </c>
      <c r="D17" s="97" t="s">
        <v>442</v>
      </c>
      <c r="E17" s="50" t="s">
        <v>443</v>
      </c>
      <c r="F17" s="50">
        <v>888</v>
      </c>
      <c r="G17" s="21"/>
      <c r="H17" s="21"/>
      <c r="I17" s="43"/>
      <c r="J17" s="43"/>
      <c r="K17" s="21"/>
      <c r="L17" s="96" t="str">
        <f>$L$16</f>
        <v>право собственности зарегистрировано 29.01.2019 года</v>
      </c>
      <c r="M17" s="96" t="s">
        <v>506</v>
      </c>
      <c r="N17" s="21"/>
      <c r="O17" s="27" t="s">
        <v>80</v>
      </c>
      <c r="P17" s="21"/>
      <c r="Q17" s="27" t="s">
        <v>81</v>
      </c>
      <c r="R17" s="21"/>
      <c r="S17" s="21"/>
      <c r="T17" s="21"/>
      <c r="U17" s="21"/>
      <c r="V17" s="21"/>
      <c r="W17" s="21"/>
      <c r="X17" s="94" t="str">
        <f>$X$14</f>
        <v>дороги</v>
      </c>
      <c r="Y17" s="39" t="s">
        <v>100</v>
      </c>
      <c r="Z17" s="39"/>
      <c r="AA17" s="39"/>
      <c r="AB17" s="42" t="s">
        <v>482</v>
      </c>
      <c r="AC17" s="42"/>
      <c r="AD17" s="42" t="str">
        <f>$AD$13</f>
        <v>земли населеных пунктов</v>
      </c>
      <c r="AE17" s="42"/>
      <c r="AF17" s="39"/>
    </row>
    <row r="18" spans="1:32" ht="118.5" customHeight="1">
      <c r="A18" s="105" t="s">
        <v>444</v>
      </c>
      <c r="B18" s="95" t="s">
        <v>430</v>
      </c>
      <c r="C18" s="96" t="s">
        <v>445</v>
      </c>
      <c r="D18" s="97" t="s">
        <v>446</v>
      </c>
      <c r="E18" s="50" t="s">
        <v>447</v>
      </c>
      <c r="F18" s="50">
        <v>714</v>
      </c>
      <c r="G18" s="21"/>
      <c r="H18" s="21"/>
      <c r="I18" s="43"/>
      <c r="J18" s="43"/>
      <c r="K18" s="21"/>
      <c r="L18" s="96" t="s">
        <v>448</v>
      </c>
      <c r="M18" s="96" t="s">
        <v>507</v>
      </c>
      <c r="N18" s="21"/>
      <c r="O18" s="27" t="s">
        <v>80</v>
      </c>
      <c r="P18" s="21"/>
      <c r="Q18" s="27" t="s">
        <v>81</v>
      </c>
      <c r="R18" s="21"/>
      <c r="S18" s="21"/>
      <c r="T18" s="21"/>
      <c r="U18" s="21"/>
      <c r="V18" s="21"/>
      <c r="W18" s="21"/>
      <c r="X18" s="94" t="str">
        <f>$X$14</f>
        <v>дороги</v>
      </c>
      <c r="Y18" s="39" t="s">
        <v>100</v>
      </c>
      <c r="Z18" s="39"/>
      <c r="AA18" s="39"/>
      <c r="AB18" s="42" t="s">
        <v>482</v>
      </c>
      <c r="AC18" s="42"/>
      <c r="AD18" s="42" t="str">
        <f>$AD$13</f>
        <v>земли населеных пунктов</v>
      </c>
      <c r="AE18" s="42"/>
      <c r="AF18" s="39"/>
    </row>
    <row r="19" spans="1:32" ht="123.75" customHeight="1">
      <c r="A19" s="95" t="s">
        <v>450</v>
      </c>
      <c r="B19" s="95" t="s">
        <v>430</v>
      </c>
      <c r="C19" s="96" t="s">
        <v>451</v>
      </c>
      <c r="D19" s="97" t="s">
        <v>452</v>
      </c>
      <c r="E19" s="50">
        <v>2248</v>
      </c>
      <c r="F19" s="50">
        <v>548</v>
      </c>
      <c r="G19" s="21"/>
      <c r="H19" s="21"/>
      <c r="I19" s="43"/>
      <c r="J19" s="43"/>
      <c r="K19" s="21"/>
      <c r="L19" s="96" t="s">
        <v>448</v>
      </c>
      <c r="M19" s="96" t="s">
        <v>508</v>
      </c>
      <c r="N19" s="21"/>
      <c r="O19" s="27" t="s">
        <v>80</v>
      </c>
      <c r="P19" s="21"/>
      <c r="Q19" s="27" t="s">
        <v>81</v>
      </c>
      <c r="R19" s="21"/>
      <c r="S19" s="21"/>
      <c r="T19" s="21"/>
      <c r="U19" s="21"/>
      <c r="V19" s="21"/>
      <c r="W19" s="21"/>
      <c r="X19" s="94" t="str">
        <f>$X$14</f>
        <v>дороги</v>
      </c>
      <c r="Y19" s="39" t="s">
        <v>100</v>
      </c>
      <c r="Z19" s="39"/>
      <c r="AA19" s="39"/>
      <c r="AB19" s="42" t="s">
        <v>482</v>
      </c>
      <c r="AC19" s="42"/>
      <c r="AD19" s="42" t="str">
        <f>$AD$13</f>
        <v>земли населеных пунктов</v>
      </c>
      <c r="AE19" s="42"/>
      <c r="AF19" s="39"/>
    </row>
    <row r="20" spans="1:32" ht="125.25" customHeight="1">
      <c r="A20" s="95" t="s">
        <v>453</v>
      </c>
      <c r="B20" s="95" t="s">
        <v>430</v>
      </c>
      <c r="C20" s="96" t="s">
        <v>454</v>
      </c>
      <c r="D20" s="97" t="s">
        <v>455</v>
      </c>
      <c r="E20" s="50">
        <v>594</v>
      </c>
      <c r="F20" s="50">
        <v>180</v>
      </c>
      <c r="G20" s="21"/>
      <c r="H20" s="21"/>
      <c r="I20" s="43"/>
      <c r="J20" s="43"/>
      <c r="K20" s="21"/>
      <c r="L20" s="96" t="s">
        <v>448</v>
      </c>
      <c r="M20" s="96" t="s">
        <v>509</v>
      </c>
      <c r="N20" s="21"/>
      <c r="O20" s="27" t="s">
        <v>80</v>
      </c>
      <c r="P20" s="21"/>
      <c r="Q20" s="27" t="str">
        <f>$Q$19</f>
        <v>собственность</v>
      </c>
      <c r="R20" s="21"/>
      <c r="S20" s="21"/>
      <c r="T20" s="21"/>
      <c r="U20" s="21"/>
      <c r="V20" s="21"/>
      <c r="W20" s="21"/>
      <c r="X20" s="94" t="str">
        <f>$X$19</f>
        <v>дороги</v>
      </c>
      <c r="Y20" s="39" t="str">
        <f>$Y$19</f>
        <v>автомобильные дороги</v>
      </c>
      <c r="Z20" s="39"/>
      <c r="AA20" s="39"/>
      <c r="AB20" s="42" t="s">
        <v>482</v>
      </c>
      <c r="AC20" s="42"/>
      <c r="AD20" s="42" t="str">
        <f>$AD$13</f>
        <v>земли населеных пунктов</v>
      </c>
      <c r="AE20" s="42"/>
      <c r="AF20" s="39"/>
    </row>
    <row r="21" spans="1:32" ht="120.75" customHeight="1">
      <c r="A21" s="95" t="s">
        <v>456</v>
      </c>
      <c r="B21" s="95" t="s">
        <v>430</v>
      </c>
      <c r="C21" s="96" t="s">
        <v>457</v>
      </c>
      <c r="D21" s="97" t="s">
        <v>458</v>
      </c>
      <c r="E21" s="50" t="s">
        <v>459</v>
      </c>
      <c r="F21" s="50">
        <v>728</v>
      </c>
      <c r="G21" s="21"/>
      <c r="H21" s="21"/>
      <c r="I21" s="43"/>
      <c r="J21" s="43"/>
      <c r="K21" s="21"/>
      <c r="L21" s="96" t="s">
        <v>448</v>
      </c>
      <c r="M21" s="96" t="s">
        <v>510</v>
      </c>
      <c r="N21" s="21"/>
      <c r="O21" s="27" t="s">
        <v>80</v>
      </c>
      <c r="P21" s="21"/>
      <c r="Q21" s="27" t="s">
        <v>81</v>
      </c>
      <c r="R21" s="21"/>
      <c r="S21" s="21"/>
      <c r="T21" s="21"/>
      <c r="U21" s="21"/>
      <c r="V21" s="21"/>
      <c r="W21" s="21"/>
      <c r="X21" s="94" t="str">
        <f>$X$20</f>
        <v>дороги</v>
      </c>
      <c r="Y21" s="39" t="str">
        <f>$Y$19</f>
        <v>автомобильные дороги</v>
      </c>
      <c r="Z21" s="39"/>
      <c r="AA21" s="39"/>
      <c r="AB21" s="42" t="s">
        <v>482</v>
      </c>
      <c r="AC21" s="42"/>
      <c r="AD21" s="42" t="str">
        <f>$AD$13</f>
        <v>земли населеных пунктов</v>
      </c>
      <c r="AE21" s="42"/>
      <c r="AF21" s="39"/>
    </row>
    <row r="22" spans="1:32" ht="125.25" customHeight="1">
      <c r="A22" s="95" t="s">
        <v>460</v>
      </c>
      <c r="B22" s="95" t="s">
        <v>430</v>
      </c>
      <c r="C22" s="96" t="s">
        <v>461</v>
      </c>
      <c r="D22" s="97" t="s">
        <v>462</v>
      </c>
      <c r="E22" s="50">
        <v>3666</v>
      </c>
      <c r="F22" s="50">
        <v>780</v>
      </c>
      <c r="G22" s="21"/>
      <c r="H22" s="21"/>
      <c r="I22" s="43"/>
      <c r="J22" s="43"/>
      <c r="K22" s="21"/>
      <c r="L22" s="96" t="s">
        <v>448</v>
      </c>
      <c r="M22" s="96" t="s">
        <v>511</v>
      </c>
      <c r="N22" s="21"/>
      <c r="O22" s="27" t="s">
        <v>80</v>
      </c>
      <c r="P22" s="21"/>
      <c r="Q22" s="27" t="s">
        <v>81</v>
      </c>
      <c r="R22" s="21"/>
      <c r="S22" s="21"/>
      <c r="T22" s="21"/>
      <c r="U22" s="21"/>
      <c r="V22" s="21"/>
      <c r="W22" s="21"/>
      <c r="X22" s="94" t="str">
        <f>$X$20</f>
        <v>дороги</v>
      </c>
      <c r="Y22" s="39" t="str">
        <f>$Y$19</f>
        <v>автомобильные дороги</v>
      </c>
      <c r="Z22" s="39"/>
      <c r="AA22" s="39"/>
      <c r="AB22" s="42" t="s">
        <v>482</v>
      </c>
      <c r="AC22" s="42"/>
      <c r="AD22" s="42" t="str">
        <f>$AD$13</f>
        <v>земли населеных пунктов</v>
      </c>
      <c r="AE22" s="42"/>
      <c r="AF22" s="39"/>
    </row>
    <row r="23" spans="1:32" ht="124.5" customHeight="1">
      <c r="A23" s="95" t="s">
        <v>463</v>
      </c>
      <c r="B23" s="95" t="s">
        <v>430</v>
      </c>
      <c r="C23" s="96" t="s">
        <v>464</v>
      </c>
      <c r="D23" s="97" t="s">
        <v>465</v>
      </c>
      <c r="E23" s="50" t="s">
        <v>91</v>
      </c>
      <c r="F23" s="50">
        <v>475</v>
      </c>
      <c r="G23" s="21"/>
      <c r="H23" s="21"/>
      <c r="I23" s="43"/>
      <c r="J23" s="43"/>
      <c r="K23" s="21"/>
      <c r="L23" s="96" t="s">
        <v>466</v>
      </c>
      <c r="M23" s="96" t="s">
        <v>512</v>
      </c>
      <c r="N23" s="21"/>
      <c r="O23" s="27" t="s">
        <v>80</v>
      </c>
      <c r="P23" s="21"/>
      <c r="Q23" s="27" t="s">
        <v>81</v>
      </c>
      <c r="R23" s="21"/>
      <c r="S23" s="21"/>
      <c r="T23" s="21"/>
      <c r="U23" s="21"/>
      <c r="V23" s="21"/>
      <c r="W23" s="21"/>
      <c r="X23" s="94"/>
      <c r="Y23" s="39"/>
      <c r="Z23" s="39"/>
      <c r="AA23" s="39"/>
      <c r="AB23" s="42" t="s">
        <v>482</v>
      </c>
      <c r="AC23" s="42"/>
      <c r="AD23" s="42"/>
      <c r="AE23" s="42"/>
      <c r="AF23" s="39"/>
    </row>
    <row r="24" spans="1:32" ht="120" customHeight="1">
      <c r="A24" s="95" t="s">
        <v>467</v>
      </c>
      <c r="B24" s="95" t="s">
        <v>430</v>
      </c>
      <c r="C24" s="96" t="s">
        <v>468</v>
      </c>
      <c r="D24" s="97" t="s">
        <v>469</v>
      </c>
      <c r="E24" s="50" t="s">
        <v>91</v>
      </c>
      <c r="F24" s="50">
        <v>81</v>
      </c>
      <c r="G24" s="21"/>
      <c r="H24" s="21"/>
      <c r="I24" s="43"/>
      <c r="J24" s="43"/>
      <c r="K24" s="21"/>
      <c r="L24" s="96" t="s">
        <v>466</v>
      </c>
      <c r="M24" s="96" t="s">
        <v>512</v>
      </c>
      <c r="N24" s="21"/>
      <c r="O24" s="27" t="s">
        <v>80</v>
      </c>
      <c r="P24" s="21"/>
      <c r="Q24" s="27" t="s">
        <v>81</v>
      </c>
      <c r="R24" s="21"/>
      <c r="S24" s="21"/>
      <c r="T24" s="21"/>
      <c r="U24" s="21"/>
      <c r="V24" s="21"/>
      <c r="W24" s="21"/>
      <c r="X24" s="94"/>
      <c r="Y24" s="39"/>
      <c r="Z24" s="39"/>
      <c r="AA24" s="39"/>
      <c r="AB24" s="42" t="s">
        <v>482</v>
      </c>
      <c r="AC24" s="42"/>
      <c r="AD24" s="42"/>
      <c r="AE24" s="42"/>
      <c r="AF24" s="39"/>
    </row>
    <row r="25" spans="1:32" ht="131.25" customHeight="1">
      <c r="A25" s="95" t="s">
        <v>470</v>
      </c>
      <c r="B25" s="95" t="s">
        <v>430</v>
      </c>
      <c r="C25" s="96" t="s">
        <v>471</v>
      </c>
      <c r="D25" s="97" t="s">
        <v>472</v>
      </c>
      <c r="E25" s="50" t="s">
        <v>91</v>
      </c>
      <c r="F25" s="50">
        <v>364</v>
      </c>
      <c r="G25" s="21"/>
      <c r="H25" s="21"/>
      <c r="I25" s="43"/>
      <c r="J25" s="43"/>
      <c r="K25" s="21"/>
      <c r="L25" s="96" t="s">
        <v>466</v>
      </c>
      <c r="M25" s="96" t="s">
        <v>512</v>
      </c>
      <c r="N25" s="21"/>
      <c r="O25" s="27" t="s">
        <v>80</v>
      </c>
      <c r="P25" s="21"/>
      <c r="Q25" s="27" t="s">
        <v>81</v>
      </c>
      <c r="R25" s="21"/>
      <c r="S25" s="21"/>
      <c r="T25" s="21"/>
      <c r="U25" s="21"/>
      <c r="V25" s="21"/>
      <c r="W25" s="21"/>
      <c r="X25" s="94"/>
      <c r="Y25" s="39"/>
      <c r="Z25" s="39"/>
      <c r="AA25" s="39"/>
      <c r="AB25" s="42" t="s">
        <v>482</v>
      </c>
      <c r="AC25" s="42"/>
      <c r="AD25" s="42"/>
      <c r="AE25" s="42"/>
      <c r="AF25" s="39"/>
    </row>
    <row r="26" spans="1:32" ht="134.25" customHeight="1">
      <c r="A26" s="95" t="s">
        <v>473</v>
      </c>
      <c r="B26" s="95" t="s">
        <v>430</v>
      </c>
      <c r="C26" s="96" t="s">
        <v>474</v>
      </c>
      <c r="D26" s="97" t="s">
        <v>475</v>
      </c>
      <c r="E26" s="50" t="s">
        <v>91</v>
      </c>
      <c r="F26" s="50">
        <v>1404</v>
      </c>
      <c r="G26" s="21"/>
      <c r="H26" s="21"/>
      <c r="I26" s="43"/>
      <c r="J26" s="43"/>
      <c r="K26" s="21"/>
      <c r="L26" s="96" t="s">
        <v>466</v>
      </c>
      <c r="M26" s="96" t="s">
        <v>512</v>
      </c>
      <c r="N26" s="21"/>
      <c r="O26" s="27" t="s">
        <v>80</v>
      </c>
      <c r="P26" s="21"/>
      <c r="Q26" s="27" t="s">
        <v>81</v>
      </c>
      <c r="R26" s="21"/>
      <c r="S26" s="21"/>
      <c r="T26" s="21"/>
      <c r="U26" s="21"/>
      <c r="V26" s="21"/>
      <c r="W26" s="21"/>
      <c r="X26" s="94"/>
      <c r="Y26" s="39"/>
      <c r="Z26" s="39"/>
      <c r="AA26" s="39"/>
      <c r="AB26" s="42" t="s">
        <v>482</v>
      </c>
      <c r="AC26" s="42"/>
      <c r="AD26" s="42"/>
      <c r="AE26" s="42"/>
      <c r="AF26" s="39"/>
    </row>
    <row r="27" spans="1:32" ht="126.75" customHeight="1">
      <c r="A27" s="95" t="s">
        <v>476</v>
      </c>
      <c r="B27" s="95" t="s">
        <v>430</v>
      </c>
      <c r="C27" s="96" t="s">
        <v>477</v>
      </c>
      <c r="D27" s="97" t="s">
        <v>478</v>
      </c>
      <c r="E27" s="50" t="s">
        <v>91</v>
      </c>
      <c r="F27" s="50">
        <v>470</v>
      </c>
      <c r="G27" s="21"/>
      <c r="H27" s="21"/>
      <c r="I27" s="43"/>
      <c r="J27" s="43"/>
      <c r="K27" s="21"/>
      <c r="L27" s="96" t="s">
        <v>466</v>
      </c>
      <c r="M27" s="96" t="s">
        <v>512</v>
      </c>
      <c r="N27" s="21"/>
      <c r="O27" s="27" t="s">
        <v>80</v>
      </c>
      <c r="P27" s="21"/>
      <c r="Q27" s="27" t="s">
        <v>81</v>
      </c>
      <c r="R27" s="21"/>
      <c r="S27" s="21"/>
      <c r="T27" s="21"/>
      <c r="U27" s="21"/>
      <c r="V27" s="21"/>
      <c r="W27" s="21"/>
      <c r="X27" s="94"/>
      <c r="Y27" s="39"/>
      <c r="Z27" s="39"/>
      <c r="AA27" s="39"/>
      <c r="AB27" s="42" t="s">
        <v>482</v>
      </c>
      <c r="AC27" s="42"/>
      <c r="AD27" s="42"/>
      <c r="AE27" s="42"/>
      <c r="AF27" s="39"/>
    </row>
    <row r="28" spans="1:32" ht="129" customHeight="1">
      <c r="A28" s="95" t="s">
        <v>481</v>
      </c>
      <c r="B28" s="95" t="s">
        <v>430</v>
      </c>
      <c r="C28" s="96" t="s">
        <v>480</v>
      </c>
      <c r="D28" s="97" t="s">
        <v>479</v>
      </c>
      <c r="E28" s="50" t="s">
        <v>91</v>
      </c>
      <c r="F28" s="50">
        <v>928</v>
      </c>
      <c r="G28" s="21"/>
      <c r="H28" s="21"/>
      <c r="I28" s="43"/>
      <c r="J28" s="43"/>
      <c r="K28" s="21"/>
      <c r="L28" s="96" t="s">
        <v>466</v>
      </c>
      <c r="M28" s="96" t="s">
        <v>512</v>
      </c>
      <c r="N28" s="21"/>
      <c r="O28" s="27" t="s">
        <v>80</v>
      </c>
      <c r="P28" s="21"/>
      <c r="Q28" s="27" t="s">
        <v>81</v>
      </c>
      <c r="R28" s="21"/>
      <c r="S28" s="21"/>
      <c r="T28" s="21"/>
      <c r="U28" s="21"/>
      <c r="V28" s="21"/>
      <c r="W28" s="21"/>
      <c r="X28" s="94"/>
      <c r="Y28" s="39"/>
      <c r="Z28" s="39"/>
      <c r="AA28" s="39"/>
      <c r="AB28" s="42" t="s">
        <v>482</v>
      </c>
      <c r="AC28" s="42"/>
      <c r="AD28" s="42"/>
      <c r="AE28" s="42"/>
      <c r="AF28" s="39"/>
    </row>
    <row r="29" spans="1:32" ht="149.25" customHeight="1">
      <c r="A29" s="95" t="s">
        <v>500</v>
      </c>
      <c r="B29" s="95" t="s">
        <v>430</v>
      </c>
      <c r="C29" s="96" t="s">
        <v>501</v>
      </c>
      <c r="D29" s="97" t="s">
        <v>521</v>
      </c>
      <c r="E29" s="50" t="s">
        <v>91</v>
      </c>
      <c r="F29" s="50">
        <v>1092</v>
      </c>
      <c r="G29" s="21"/>
      <c r="H29" s="21"/>
      <c r="I29" s="43"/>
      <c r="J29" s="43"/>
      <c r="K29" s="21"/>
      <c r="L29" s="96" t="s">
        <v>502</v>
      </c>
      <c r="M29" s="96" t="s">
        <v>513</v>
      </c>
      <c r="N29" s="21"/>
      <c r="O29" s="27" t="s">
        <v>80</v>
      </c>
      <c r="P29" s="21"/>
      <c r="Q29" s="27" t="s">
        <v>81</v>
      </c>
      <c r="R29" s="21"/>
      <c r="S29" s="21"/>
      <c r="T29" s="21"/>
      <c r="U29" s="21"/>
      <c r="V29" s="21"/>
      <c r="W29" s="21"/>
      <c r="X29" s="94"/>
      <c r="Y29" s="39"/>
      <c r="Z29" s="39"/>
      <c r="AA29" s="39"/>
      <c r="AB29" s="42" t="str">
        <f>$AB$28</f>
        <v>земельный участок на кадастровый учет  поставлен</v>
      </c>
      <c r="AC29" s="42"/>
      <c r="AD29" s="42"/>
      <c r="AE29" s="42"/>
      <c r="AF29" s="39"/>
    </row>
    <row r="30" spans="1:32" ht="99.75" customHeight="1">
      <c r="A30" s="21">
        <f>SUM(A13+1)</f>
        <v>8</v>
      </c>
      <c r="B30" s="21" t="s">
        <v>104</v>
      </c>
      <c r="C30" s="27" t="s">
        <v>75</v>
      </c>
      <c r="D30" s="56" t="s">
        <v>91</v>
      </c>
      <c r="E30" s="50"/>
      <c r="F30" s="50">
        <v>14730</v>
      </c>
      <c r="G30" s="21"/>
      <c r="H30" s="21"/>
      <c r="I30" s="43">
        <v>398790</v>
      </c>
      <c r="J30" s="43">
        <v>398790</v>
      </c>
      <c r="K30" s="21">
        <v>0</v>
      </c>
      <c r="L30" s="27" t="s">
        <v>79</v>
      </c>
      <c r="M30" s="27" t="s">
        <v>342</v>
      </c>
      <c r="N30" s="21"/>
      <c r="O30" s="27" t="s">
        <v>80</v>
      </c>
      <c r="P30" s="21"/>
      <c r="Q30" s="27" t="s">
        <v>81</v>
      </c>
      <c r="R30" s="21"/>
      <c r="S30" s="21"/>
      <c r="T30" s="21"/>
      <c r="U30" s="21"/>
      <c r="V30" s="21"/>
      <c r="W30" s="21"/>
      <c r="X30" s="49" t="s">
        <v>101</v>
      </c>
      <c r="Y30" s="39" t="s">
        <v>101</v>
      </c>
      <c r="Z30" s="39"/>
      <c r="AA30" s="39"/>
      <c r="AB30" s="42" t="s">
        <v>84</v>
      </c>
      <c r="AC30" s="42" t="s">
        <v>93</v>
      </c>
      <c r="AD30" s="42" t="s">
        <v>85</v>
      </c>
      <c r="AE30" s="42" t="s">
        <v>86</v>
      </c>
      <c r="AF30" s="39"/>
    </row>
    <row r="31" spans="1:32" ht="112.5" customHeight="1">
      <c r="A31" s="21">
        <f t="shared" si="0"/>
        <v>9</v>
      </c>
      <c r="B31" s="21" t="s">
        <v>105</v>
      </c>
      <c r="C31" s="27" t="s">
        <v>106</v>
      </c>
      <c r="D31" s="122" t="s">
        <v>107</v>
      </c>
      <c r="E31" s="50">
        <v>545.3</v>
      </c>
      <c r="F31" s="21"/>
      <c r="G31" s="21"/>
      <c r="H31" s="21"/>
      <c r="I31" s="43">
        <v>835770</v>
      </c>
      <c r="J31" s="43">
        <v>835770</v>
      </c>
      <c r="K31" s="21">
        <v>0</v>
      </c>
      <c r="L31" s="27" t="s">
        <v>79</v>
      </c>
      <c r="M31" s="27" t="s">
        <v>342</v>
      </c>
      <c r="N31" s="21"/>
      <c r="O31" s="27" t="s">
        <v>80</v>
      </c>
      <c r="P31" s="21"/>
      <c r="Q31" s="27" t="s">
        <v>81</v>
      </c>
      <c r="R31" s="21"/>
      <c r="S31" s="52" t="s">
        <v>110</v>
      </c>
      <c r="T31" s="21" t="s">
        <v>108</v>
      </c>
      <c r="U31" s="52" t="s">
        <v>109</v>
      </c>
      <c r="V31" s="21"/>
      <c r="W31" s="21"/>
      <c r="X31" s="42" t="s">
        <v>82</v>
      </c>
      <c r="Y31" s="42" t="s">
        <v>83</v>
      </c>
      <c r="Z31" s="39">
        <v>2</v>
      </c>
      <c r="AA31" s="39"/>
      <c r="AB31" s="54" t="s">
        <v>111</v>
      </c>
      <c r="AC31" s="42" t="s">
        <v>93</v>
      </c>
      <c r="AD31" s="42" t="s">
        <v>85</v>
      </c>
      <c r="AE31" s="53" t="s">
        <v>112</v>
      </c>
      <c r="AF31" s="39"/>
    </row>
    <row r="32" spans="1:32" ht="112.5" customHeight="1">
      <c r="A32" s="21">
        <v>10</v>
      </c>
      <c r="B32" s="21" t="s">
        <v>87</v>
      </c>
      <c r="C32" s="27" t="s">
        <v>343</v>
      </c>
      <c r="D32" s="56" t="s">
        <v>91</v>
      </c>
      <c r="E32" s="50">
        <v>3702.9</v>
      </c>
      <c r="F32" s="21"/>
      <c r="G32" s="21"/>
      <c r="H32" s="21"/>
      <c r="I32" s="43">
        <v>2264792.8</v>
      </c>
      <c r="J32" s="43">
        <v>2264792.8</v>
      </c>
      <c r="K32" s="21">
        <v>0</v>
      </c>
      <c r="L32" s="27" t="s">
        <v>79</v>
      </c>
      <c r="M32" s="27" t="s">
        <v>342</v>
      </c>
      <c r="N32" s="21"/>
      <c r="O32" s="27" t="s">
        <v>80</v>
      </c>
      <c r="P32" s="21"/>
      <c r="Q32" s="27" t="s">
        <v>81</v>
      </c>
      <c r="R32" s="21"/>
      <c r="S32" s="21"/>
      <c r="T32" s="21"/>
      <c r="U32" s="21"/>
      <c r="V32" s="21"/>
      <c r="W32" s="21"/>
      <c r="X32" s="49" t="s">
        <v>88</v>
      </c>
      <c r="Y32" s="39" t="s">
        <v>89</v>
      </c>
      <c r="Z32" s="39">
        <v>5</v>
      </c>
      <c r="AA32" s="39"/>
      <c r="AB32" s="54" t="s">
        <v>113</v>
      </c>
      <c r="AC32" s="42" t="s">
        <v>93</v>
      </c>
      <c r="AD32" s="42" t="s">
        <v>85</v>
      </c>
      <c r="AE32" s="55" t="s">
        <v>114</v>
      </c>
      <c r="AF32" s="39"/>
    </row>
    <row r="33" spans="1:32" ht="202.5" customHeight="1">
      <c r="A33" s="21">
        <f t="shared" si="0"/>
        <v>11</v>
      </c>
      <c r="B33" s="21" t="s">
        <v>87</v>
      </c>
      <c r="C33" s="27" t="s">
        <v>484</v>
      </c>
      <c r="D33" s="57" t="s">
        <v>498</v>
      </c>
      <c r="E33" s="50">
        <v>3277</v>
      </c>
      <c r="F33" s="21"/>
      <c r="G33" s="21"/>
      <c r="H33" s="21"/>
      <c r="I33" s="43">
        <v>3529067.27</v>
      </c>
      <c r="J33" s="21">
        <v>1330341.13</v>
      </c>
      <c r="K33" s="21">
        <v>2198726.14</v>
      </c>
      <c r="L33" s="27" t="s">
        <v>79</v>
      </c>
      <c r="M33" s="27" t="s">
        <v>342</v>
      </c>
      <c r="N33" s="21"/>
      <c r="O33" s="27" t="s">
        <v>80</v>
      </c>
      <c r="P33" s="21"/>
      <c r="Q33" s="27" t="s">
        <v>81</v>
      </c>
      <c r="R33" s="21"/>
      <c r="S33" s="21"/>
      <c r="T33" s="21"/>
      <c r="U33" s="21"/>
      <c r="V33" s="21"/>
      <c r="W33" s="21"/>
      <c r="X33" s="49" t="s">
        <v>88</v>
      </c>
      <c r="Y33" s="39" t="s">
        <v>89</v>
      </c>
      <c r="Z33" s="39">
        <v>5</v>
      </c>
      <c r="AA33" s="39"/>
      <c r="AB33" s="54" t="s">
        <v>115</v>
      </c>
      <c r="AC33" s="42" t="s">
        <v>93</v>
      </c>
      <c r="AD33" s="42" t="s">
        <v>85</v>
      </c>
      <c r="AE33" s="55" t="s">
        <v>114</v>
      </c>
      <c r="AF33" s="39"/>
    </row>
    <row r="34" spans="1:32" ht="102" customHeight="1">
      <c r="A34" s="21">
        <f t="shared" si="0"/>
        <v>12</v>
      </c>
      <c r="B34" s="21" t="s">
        <v>87</v>
      </c>
      <c r="C34" s="27" t="s">
        <v>116</v>
      </c>
      <c r="D34" s="56" t="s">
        <v>91</v>
      </c>
      <c r="E34" s="50">
        <v>209.4</v>
      </c>
      <c r="F34" s="21"/>
      <c r="G34" s="21"/>
      <c r="H34" s="21"/>
      <c r="I34" s="21">
        <v>535925.4</v>
      </c>
      <c r="J34" s="21">
        <v>535925.4</v>
      </c>
      <c r="K34" s="21">
        <v>0</v>
      </c>
      <c r="L34" s="27" t="s">
        <v>79</v>
      </c>
      <c r="M34" s="27" t="s">
        <v>342</v>
      </c>
      <c r="N34" s="21"/>
      <c r="O34" s="27" t="s">
        <v>80</v>
      </c>
      <c r="P34" s="21"/>
      <c r="Q34" s="27" t="s">
        <v>81</v>
      </c>
      <c r="R34" s="21"/>
      <c r="S34" s="21"/>
      <c r="T34" s="21"/>
      <c r="U34" s="21"/>
      <c r="V34" s="21"/>
      <c r="W34" s="21"/>
      <c r="X34" s="49" t="s">
        <v>88</v>
      </c>
      <c r="Y34" s="39" t="s">
        <v>89</v>
      </c>
      <c r="Z34" s="39">
        <v>1</v>
      </c>
      <c r="AA34" s="39"/>
      <c r="AB34" s="42" t="s">
        <v>84</v>
      </c>
      <c r="AC34" s="42" t="s">
        <v>93</v>
      </c>
      <c r="AD34" s="42" t="s">
        <v>85</v>
      </c>
      <c r="AE34" s="42" t="s">
        <v>86</v>
      </c>
      <c r="AF34" s="39"/>
    </row>
    <row r="35" spans="1:62" ht="102" customHeight="1">
      <c r="A35" s="106">
        <v>13</v>
      </c>
      <c r="B35" s="106" t="s">
        <v>87</v>
      </c>
      <c r="C35" s="107" t="s">
        <v>486</v>
      </c>
      <c r="D35" s="108" t="s">
        <v>91</v>
      </c>
      <c r="E35" s="109">
        <v>251.9</v>
      </c>
      <c r="F35" s="106"/>
      <c r="G35" s="106"/>
      <c r="H35" s="106"/>
      <c r="I35" s="106">
        <v>0</v>
      </c>
      <c r="J35" s="106">
        <v>0</v>
      </c>
      <c r="K35" s="106">
        <v>0</v>
      </c>
      <c r="L35" s="107" t="s">
        <v>79</v>
      </c>
      <c r="M35" s="107" t="s">
        <v>342</v>
      </c>
      <c r="N35" s="106" t="s">
        <v>80</v>
      </c>
      <c r="O35" s="107" t="s">
        <v>81</v>
      </c>
      <c r="P35" s="106"/>
      <c r="Q35" s="107"/>
      <c r="R35" s="106"/>
      <c r="S35" s="106"/>
      <c r="T35" s="106"/>
      <c r="U35" s="106"/>
      <c r="V35" s="106" t="s">
        <v>88</v>
      </c>
      <c r="W35" s="110" t="s">
        <v>89</v>
      </c>
      <c r="X35" s="111">
        <v>1</v>
      </c>
      <c r="Y35" s="112"/>
      <c r="Z35" s="112" t="s">
        <v>84</v>
      </c>
      <c r="AA35" s="112" t="s">
        <v>93</v>
      </c>
      <c r="AB35" s="113" t="s">
        <v>85</v>
      </c>
      <c r="AC35" s="113" t="s">
        <v>86</v>
      </c>
      <c r="AD35" s="113"/>
      <c r="AE35" s="113"/>
      <c r="AF35" s="112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</row>
    <row r="36" spans="1:32" ht="75.75" customHeight="1">
      <c r="A36" s="21">
        <v>13</v>
      </c>
      <c r="B36" s="21" t="s">
        <v>87</v>
      </c>
      <c r="C36" s="27" t="s">
        <v>117</v>
      </c>
      <c r="D36" s="56" t="s">
        <v>91</v>
      </c>
      <c r="E36" s="50">
        <v>247.6</v>
      </c>
      <c r="F36" s="21"/>
      <c r="G36" s="21"/>
      <c r="H36" s="21"/>
      <c r="I36" s="21">
        <v>448841.1</v>
      </c>
      <c r="J36" s="21">
        <v>448841.1</v>
      </c>
      <c r="K36" s="21">
        <v>0</v>
      </c>
      <c r="L36" s="27" t="s">
        <v>79</v>
      </c>
      <c r="M36" s="27" t="s">
        <v>342</v>
      </c>
      <c r="N36" s="21"/>
      <c r="O36" s="27" t="s">
        <v>80</v>
      </c>
      <c r="P36" s="21"/>
      <c r="Q36" s="27" t="s">
        <v>81</v>
      </c>
      <c r="R36" s="21"/>
      <c r="S36" s="21"/>
      <c r="T36" s="21"/>
      <c r="U36" s="21"/>
      <c r="V36" s="21"/>
      <c r="W36" s="45"/>
      <c r="X36" s="49" t="s">
        <v>88</v>
      </c>
      <c r="Y36" s="39" t="s">
        <v>89</v>
      </c>
      <c r="Z36" s="39">
        <v>1</v>
      </c>
      <c r="AA36" s="39"/>
      <c r="AB36" s="58" t="s">
        <v>118</v>
      </c>
      <c r="AC36" s="42" t="s">
        <v>93</v>
      </c>
      <c r="AD36" s="42" t="s">
        <v>85</v>
      </c>
      <c r="AE36" s="59" t="s">
        <v>119</v>
      </c>
      <c r="AF36" s="39"/>
    </row>
    <row r="37" spans="1:32" ht="96" customHeight="1">
      <c r="A37" s="21">
        <f t="shared" si="0"/>
        <v>14</v>
      </c>
      <c r="B37" s="21" t="s">
        <v>87</v>
      </c>
      <c r="C37" s="27" t="s">
        <v>120</v>
      </c>
      <c r="D37" s="56" t="s">
        <v>91</v>
      </c>
      <c r="E37" s="50">
        <v>170.8</v>
      </c>
      <c r="F37" s="21"/>
      <c r="G37" s="21"/>
      <c r="H37" s="21"/>
      <c r="I37" s="21">
        <v>225350</v>
      </c>
      <c r="J37" s="21">
        <v>225350</v>
      </c>
      <c r="K37" s="21">
        <v>0</v>
      </c>
      <c r="L37" s="27" t="s">
        <v>79</v>
      </c>
      <c r="M37" s="27" t="s">
        <v>342</v>
      </c>
      <c r="N37" s="21"/>
      <c r="O37" s="27" t="s">
        <v>80</v>
      </c>
      <c r="P37" s="21"/>
      <c r="Q37" s="27" t="s">
        <v>81</v>
      </c>
      <c r="R37" s="21"/>
      <c r="S37" s="21"/>
      <c r="T37" s="21"/>
      <c r="U37" s="21"/>
      <c r="V37" s="21"/>
      <c r="W37" s="45"/>
      <c r="X37" s="49" t="s">
        <v>88</v>
      </c>
      <c r="Y37" s="39" t="s">
        <v>89</v>
      </c>
      <c r="Z37" s="39">
        <v>1</v>
      </c>
      <c r="AA37" s="39"/>
      <c r="AB37" s="54" t="s">
        <v>121</v>
      </c>
      <c r="AC37" s="42" t="s">
        <v>93</v>
      </c>
      <c r="AD37" s="42" t="s">
        <v>85</v>
      </c>
      <c r="AE37" s="55" t="s">
        <v>122</v>
      </c>
      <c r="AF37" s="39"/>
    </row>
    <row r="38" spans="1:32" ht="98.25" customHeight="1">
      <c r="A38" s="21">
        <v>15</v>
      </c>
      <c r="B38" s="21" t="s">
        <v>87</v>
      </c>
      <c r="C38" s="27" t="s">
        <v>123</v>
      </c>
      <c r="D38" s="61" t="s">
        <v>124</v>
      </c>
      <c r="E38" s="50">
        <v>274.5</v>
      </c>
      <c r="F38" s="21"/>
      <c r="G38" s="21"/>
      <c r="H38" s="21"/>
      <c r="I38" s="21">
        <v>293610.7</v>
      </c>
      <c r="J38" s="21">
        <v>293610.7</v>
      </c>
      <c r="K38" s="21">
        <v>0</v>
      </c>
      <c r="L38" s="27" t="s">
        <v>79</v>
      </c>
      <c r="M38" s="27" t="s">
        <v>342</v>
      </c>
      <c r="N38" s="21"/>
      <c r="O38" s="27" t="s">
        <v>80</v>
      </c>
      <c r="P38" s="21"/>
      <c r="Q38" s="27" t="s">
        <v>81</v>
      </c>
      <c r="R38" s="21"/>
      <c r="S38" s="21"/>
      <c r="T38" s="21"/>
      <c r="U38" s="21"/>
      <c r="V38" s="21"/>
      <c r="W38" s="45"/>
      <c r="X38" s="49" t="s">
        <v>88</v>
      </c>
      <c r="Y38" s="39" t="s">
        <v>89</v>
      </c>
      <c r="Z38" s="39">
        <v>1</v>
      </c>
      <c r="AA38" s="39"/>
      <c r="AB38" s="54" t="s">
        <v>125</v>
      </c>
      <c r="AC38" s="42" t="s">
        <v>93</v>
      </c>
      <c r="AD38" s="42" t="s">
        <v>85</v>
      </c>
      <c r="AE38" s="55" t="s">
        <v>122</v>
      </c>
      <c r="AF38" s="39"/>
    </row>
    <row r="39" spans="1:32" ht="96" customHeight="1">
      <c r="A39" s="21">
        <v>16</v>
      </c>
      <c r="B39" s="21" t="s">
        <v>87</v>
      </c>
      <c r="C39" s="27" t="s">
        <v>126</v>
      </c>
      <c r="D39" s="56" t="s">
        <v>91</v>
      </c>
      <c r="E39" s="50">
        <v>147.2</v>
      </c>
      <c r="F39" s="21"/>
      <c r="G39" s="21"/>
      <c r="H39" s="21"/>
      <c r="I39" s="56" t="s">
        <v>91</v>
      </c>
      <c r="J39" s="56" t="s">
        <v>91</v>
      </c>
      <c r="K39" s="56" t="s">
        <v>91</v>
      </c>
      <c r="L39" s="27" t="s">
        <v>79</v>
      </c>
      <c r="M39" s="27" t="s">
        <v>342</v>
      </c>
      <c r="N39" s="21"/>
      <c r="O39" s="27" t="s">
        <v>80</v>
      </c>
      <c r="P39" s="21"/>
      <c r="Q39" s="27" t="s">
        <v>81</v>
      </c>
      <c r="R39" s="21"/>
      <c r="S39" s="21"/>
      <c r="T39" s="21"/>
      <c r="U39" s="21"/>
      <c r="V39" s="21"/>
      <c r="W39" s="45"/>
      <c r="X39" s="49" t="s">
        <v>86</v>
      </c>
      <c r="Y39" s="49" t="s">
        <v>86</v>
      </c>
      <c r="Z39" s="39">
        <v>1</v>
      </c>
      <c r="AA39" s="39"/>
      <c r="AB39" s="42" t="s">
        <v>84</v>
      </c>
      <c r="AC39" s="42" t="s">
        <v>93</v>
      </c>
      <c r="AD39" s="42" t="s">
        <v>85</v>
      </c>
      <c r="AE39" s="42" t="s">
        <v>86</v>
      </c>
      <c r="AF39" s="39" t="s">
        <v>127</v>
      </c>
    </row>
    <row r="40" spans="1:32" ht="97.5" customHeight="1">
      <c r="A40" s="21">
        <v>17</v>
      </c>
      <c r="B40" s="21" t="s">
        <v>128</v>
      </c>
      <c r="C40" s="27" t="s">
        <v>130</v>
      </c>
      <c r="D40" s="162" t="s">
        <v>129</v>
      </c>
      <c r="E40" s="60">
        <v>167.5</v>
      </c>
      <c r="F40" s="21"/>
      <c r="G40" s="21"/>
      <c r="H40" s="21"/>
      <c r="I40" s="21">
        <v>210913.5</v>
      </c>
      <c r="J40" s="21">
        <v>210913.5</v>
      </c>
      <c r="K40" s="21">
        <v>0</v>
      </c>
      <c r="L40" s="27" t="s">
        <v>79</v>
      </c>
      <c r="M40" s="27" t="s">
        <v>342</v>
      </c>
      <c r="N40" s="21"/>
      <c r="O40" s="27" t="s">
        <v>80</v>
      </c>
      <c r="P40" s="21"/>
      <c r="Q40" s="27" t="s">
        <v>81</v>
      </c>
      <c r="R40" s="21"/>
      <c r="S40" s="52" t="s">
        <v>131</v>
      </c>
      <c r="T40" s="21" t="s">
        <v>132</v>
      </c>
      <c r="U40" s="52" t="s">
        <v>133</v>
      </c>
      <c r="V40" s="21"/>
      <c r="W40" s="45"/>
      <c r="X40" s="39" t="s">
        <v>82</v>
      </c>
      <c r="Y40" s="39" t="s">
        <v>134</v>
      </c>
      <c r="Z40" s="39">
        <v>1</v>
      </c>
      <c r="AA40" s="39"/>
      <c r="AB40" s="42" t="s">
        <v>84</v>
      </c>
      <c r="AC40" s="42" t="s">
        <v>93</v>
      </c>
      <c r="AD40" s="42" t="s">
        <v>85</v>
      </c>
      <c r="AE40" s="42" t="s">
        <v>86</v>
      </c>
      <c r="AF40" s="39"/>
    </row>
    <row r="41" spans="1:32" ht="97.5" customHeight="1">
      <c r="A41" s="21">
        <f t="shared" si="0"/>
        <v>18</v>
      </c>
      <c r="B41" s="21" t="s">
        <v>87</v>
      </c>
      <c r="C41" s="27" t="s">
        <v>135</v>
      </c>
      <c r="D41" s="56" t="s">
        <v>91</v>
      </c>
      <c r="E41" s="50">
        <v>48</v>
      </c>
      <c r="F41" s="21"/>
      <c r="G41" s="21"/>
      <c r="H41" s="21"/>
      <c r="I41" s="21">
        <v>78180.3</v>
      </c>
      <c r="J41" s="21">
        <v>78180.3</v>
      </c>
      <c r="K41" s="21">
        <v>0</v>
      </c>
      <c r="L41" s="27" t="s">
        <v>79</v>
      </c>
      <c r="M41" s="27" t="s">
        <v>342</v>
      </c>
      <c r="N41" s="21"/>
      <c r="O41" s="27" t="s">
        <v>80</v>
      </c>
      <c r="P41" s="21"/>
      <c r="Q41" s="27" t="s">
        <v>81</v>
      </c>
      <c r="R41" s="21"/>
      <c r="S41" s="21"/>
      <c r="T41" s="21"/>
      <c r="U41" s="21"/>
      <c r="V41" s="21"/>
      <c r="W41" s="45"/>
      <c r="X41" s="49" t="s">
        <v>88</v>
      </c>
      <c r="Y41" s="39" t="s">
        <v>89</v>
      </c>
      <c r="Z41" s="39">
        <v>1</v>
      </c>
      <c r="AA41" s="39"/>
      <c r="AB41" s="42" t="s">
        <v>84</v>
      </c>
      <c r="AC41" s="42" t="s">
        <v>93</v>
      </c>
      <c r="AD41" s="42" t="s">
        <v>85</v>
      </c>
      <c r="AE41" s="42" t="s">
        <v>86</v>
      </c>
      <c r="AF41" s="39" t="s">
        <v>136</v>
      </c>
    </row>
    <row r="42" spans="1:32" ht="108.75" customHeight="1">
      <c r="A42" s="21">
        <v>19</v>
      </c>
      <c r="B42" s="21" t="s">
        <v>137</v>
      </c>
      <c r="C42" s="27" t="s">
        <v>75</v>
      </c>
      <c r="D42" s="56" t="s">
        <v>91</v>
      </c>
      <c r="E42" s="50"/>
      <c r="F42" s="50">
        <v>14730</v>
      </c>
      <c r="G42" s="21"/>
      <c r="H42" s="21"/>
      <c r="I42" s="56" t="s">
        <v>91</v>
      </c>
      <c r="J42" s="56" t="s">
        <v>91</v>
      </c>
      <c r="K42" s="56" t="s">
        <v>91</v>
      </c>
      <c r="L42" s="27" t="s">
        <v>79</v>
      </c>
      <c r="M42" s="27" t="s">
        <v>342</v>
      </c>
      <c r="N42" s="21"/>
      <c r="O42" s="27" t="s">
        <v>80</v>
      </c>
      <c r="P42" s="21"/>
      <c r="Q42" s="27" t="s">
        <v>81</v>
      </c>
      <c r="R42" s="21"/>
      <c r="S42" s="21"/>
      <c r="T42" s="21"/>
      <c r="U42" s="21"/>
      <c r="V42" s="21"/>
      <c r="W42" s="21"/>
      <c r="X42" s="39" t="s">
        <v>99</v>
      </c>
      <c r="Y42" s="39" t="s">
        <v>100</v>
      </c>
      <c r="Z42" s="39"/>
      <c r="AA42" s="39"/>
      <c r="AB42" s="42" t="s">
        <v>84</v>
      </c>
      <c r="AC42" s="42" t="s">
        <v>93</v>
      </c>
      <c r="AD42" s="42" t="s">
        <v>85</v>
      </c>
      <c r="AE42" s="42" t="s">
        <v>86</v>
      </c>
      <c r="AF42" s="39"/>
    </row>
    <row r="43" spans="1:32" s="29" customFormat="1" ht="100.5" customHeight="1">
      <c r="A43" s="21">
        <v>20</v>
      </c>
      <c r="B43" s="21" t="s">
        <v>138</v>
      </c>
      <c r="C43" s="27" t="s">
        <v>141</v>
      </c>
      <c r="D43" s="56" t="s">
        <v>91</v>
      </c>
      <c r="E43" s="21"/>
      <c r="F43" s="21">
        <v>1200</v>
      </c>
      <c r="G43" s="21"/>
      <c r="H43" s="21"/>
      <c r="I43" s="56" t="s">
        <v>91</v>
      </c>
      <c r="J43" s="56" t="s">
        <v>91</v>
      </c>
      <c r="K43" s="56" t="s">
        <v>91</v>
      </c>
      <c r="L43" s="27" t="s">
        <v>79</v>
      </c>
      <c r="M43" s="27" t="s">
        <v>342</v>
      </c>
      <c r="N43" s="21"/>
      <c r="O43" s="27" t="s">
        <v>80</v>
      </c>
      <c r="P43" s="21"/>
      <c r="Q43" s="27" t="s">
        <v>81</v>
      </c>
      <c r="R43" s="21"/>
      <c r="S43" s="21"/>
      <c r="T43" s="21"/>
      <c r="U43" s="21"/>
      <c r="V43" s="21"/>
      <c r="W43" s="45"/>
      <c r="X43" s="39" t="s">
        <v>139</v>
      </c>
      <c r="Y43" s="39" t="s">
        <v>140</v>
      </c>
      <c r="Z43" s="39"/>
      <c r="AA43" s="39"/>
      <c r="AB43" s="42" t="s">
        <v>84</v>
      </c>
      <c r="AC43" s="42" t="s">
        <v>93</v>
      </c>
      <c r="AD43" s="42" t="s">
        <v>85</v>
      </c>
      <c r="AE43" s="42" t="s">
        <v>86</v>
      </c>
      <c r="AF43" s="39"/>
    </row>
    <row r="44" spans="1:32" s="104" customFormat="1" ht="112.5" customHeight="1">
      <c r="A44" s="98">
        <f t="shared" si="0"/>
        <v>21</v>
      </c>
      <c r="B44" s="98" t="s">
        <v>138</v>
      </c>
      <c r="C44" s="99" t="s">
        <v>485</v>
      </c>
      <c r="D44" s="100" t="s">
        <v>91</v>
      </c>
      <c r="E44" s="98"/>
      <c r="F44" s="98">
        <v>1200</v>
      </c>
      <c r="G44" s="98"/>
      <c r="H44" s="98"/>
      <c r="I44" s="100" t="s">
        <v>91</v>
      </c>
      <c r="J44" s="100" t="s">
        <v>91</v>
      </c>
      <c r="K44" s="100" t="s">
        <v>91</v>
      </c>
      <c r="L44" s="99" t="s">
        <v>79</v>
      </c>
      <c r="M44" s="99" t="s">
        <v>342</v>
      </c>
      <c r="N44" s="98"/>
      <c r="O44" s="99" t="s">
        <v>80</v>
      </c>
      <c r="P44" s="98"/>
      <c r="Q44" s="99" t="s">
        <v>81</v>
      </c>
      <c r="R44" s="98"/>
      <c r="S44" s="98"/>
      <c r="T44" s="98"/>
      <c r="U44" s="98"/>
      <c r="V44" s="98"/>
      <c r="W44" s="101"/>
      <c r="X44" s="102" t="s">
        <v>139</v>
      </c>
      <c r="Y44" s="102" t="s">
        <v>140</v>
      </c>
      <c r="Z44" s="102"/>
      <c r="AA44" s="102"/>
      <c r="AB44" s="103" t="s">
        <v>84</v>
      </c>
      <c r="AC44" s="103" t="s">
        <v>93</v>
      </c>
      <c r="AD44" s="103" t="s">
        <v>85</v>
      </c>
      <c r="AE44" s="103" t="s">
        <v>86</v>
      </c>
      <c r="AF44" s="102"/>
    </row>
    <row r="45" spans="1:32" s="29" customFormat="1" ht="115.5" customHeight="1">
      <c r="A45" s="21">
        <f t="shared" si="0"/>
        <v>22</v>
      </c>
      <c r="B45" s="21" t="s">
        <v>138</v>
      </c>
      <c r="C45" s="27" t="s">
        <v>142</v>
      </c>
      <c r="D45" s="56" t="s">
        <v>91</v>
      </c>
      <c r="E45" s="21"/>
      <c r="F45" s="21">
        <v>1200</v>
      </c>
      <c r="G45" s="21"/>
      <c r="H45" s="21"/>
      <c r="I45" s="56" t="s">
        <v>91</v>
      </c>
      <c r="J45" s="56" t="s">
        <v>91</v>
      </c>
      <c r="K45" s="56" t="s">
        <v>91</v>
      </c>
      <c r="L45" s="27" t="s">
        <v>79</v>
      </c>
      <c r="M45" s="27" t="s">
        <v>342</v>
      </c>
      <c r="N45" s="21"/>
      <c r="O45" s="27" t="s">
        <v>80</v>
      </c>
      <c r="P45" s="21"/>
      <c r="Q45" s="27" t="s">
        <v>81</v>
      </c>
      <c r="R45" s="21"/>
      <c r="S45" s="21"/>
      <c r="T45" s="21"/>
      <c r="U45" s="21"/>
      <c r="V45" s="21"/>
      <c r="W45" s="45"/>
      <c r="X45" s="39" t="s">
        <v>139</v>
      </c>
      <c r="Y45" s="39" t="s">
        <v>140</v>
      </c>
      <c r="Z45" s="39"/>
      <c r="AA45" s="39"/>
      <c r="AB45" s="42" t="s">
        <v>84</v>
      </c>
      <c r="AC45" s="42" t="s">
        <v>93</v>
      </c>
      <c r="AD45" s="42" t="s">
        <v>85</v>
      </c>
      <c r="AE45" s="42" t="s">
        <v>86</v>
      </c>
      <c r="AF45" s="39"/>
    </row>
    <row r="46" spans="1:32" ht="132.75" customHeight="1">
      <c r="A46" s="21">
        <v>23</v>
      </c>
      <c r="B46" s="75" t="s">
        <v>344</v>
      </c>
      <c r="C46" s="27" t="s">
        <v>144</v>
      </c>
      <c r="D46" s="56" t="s">
        <v>91</v>
      </c>
      <c r="E46" s="75"/>
      <c r="F46" s="21"/>
      <c r="G46" s="21"/>
      <c r="H46" s="21"/>
      <c r="I46" s="92">
        <v>412663</v>
      </c>
      <c r="J46" s="93"/>
      <c r="K46" s="92">
        <v>412663</v>
      </c>
      <c r="L46" s="27" t="s">
        <v>358</v>
      </c>
      <c r="M46" s="27" t="s">
        <v>342</v>
      </c>
      <c r="N46" s="21"/>
      <c r="O46" s="27" t="s">
        <v>80</v>
      </c>
      <c r="P46" s="21"/>
      <c r="Q46" s="27" t="s">
        <v>81</v>
      </c>
      <c r="R46" s="21"/>
      <c r="S46" s="21"/>
      <c r="T46" s="21"/>
      <c r="U46" s="21"/>
      <c r="V46" s="21"/>
      <c r="W46" s="45"/>
      <c r="X46" s="39" t="s">
        <v>147</v>
      </c>
      <c r="Y46" s="39" t="s">
        <v>147</v>
      </c>
      <c r="Z46" s="39"/>
      <c r="AA46" s="39"/>
      <c r="AB46" s="42" t="s">
        <v>84</v>
      </c>
      <c r="AC46" s="42" t="s">
        <v>93</v>
      </c>
      <c r="AD46" s="42" t="s">
        <v>85</v>
      </c>
      <c r="AE46" s="42" t="s">
        <v>86</v>
      </c>
      <c r="AF46" s="39"/>
    </row>
    <row r="47" spans="1:32" ht="129" customHeight="1">
      <c r="A47" s="21">
        <f t="shared" si="0"/>
        <v>24</v>
      </c>
      <c r="B47" s="75" t="s">
        <v>345</v>
      </c>
      <c r="C47" s="27" t="s">
        <v>144</v>
      </c>
      <c r="D47" s="56" t="s">
        <v>91</v>
      </c>
      <c r="E47" s="75"/>
      <c r="F47" s="21"/>
      <c r="G47" s="21"/>
      <c r="H47" s="21"/>
      <c r="I47" s="92">
        <v>911760</v>
      </c>
      <c r="J47" s="93"/>
      <c r="K47" s="92">
        <v>911760</v>
      </c>
      <c r="L47" s="27" t="s">
        <v>358</v>
      </c>
      <c r="M47" s="27" t="s">
        <v>342</v>
      </c>
      <c r="N47" s="21"/>
      <c r="O47" s="27" t="s">
        <v>80</v>
      </c>
      <c r="P47" s="21"/>
      <c r="Q47" s="27" t="s">
        <v>81</v>
      </c>
      <c r="R47" s="21"/>
      <c r="S47" s="21"/>
      <c r="T47" s="21"/>
      <c r="U47" s="21"/>
      <c r="V47" s="21"/>
      <c r="W47" s="45"/>
      <c r="X47" s="39" t="s">
        <v>147</v>
      </c>
      <c r="Y47" s="39" t="s">
        <v>147</v>
      </c>
      <c r="Z47" s="39"/>
      <c r="AA47" s="39"/>
      <c r="AB47" s="42" t="s">
        <v>84</v>
      </c>
      <c r="AC47" s="42" t="s">
        <v>93</v>
      </c>
      <c r="AD47" s="42" t="s">
        <v>85</v>
      </c>
      <c r="AE47" s="42" t="s">
        <v>86</v>
      </c>
      <c r="AF47" s="39"/>
    </row>
    <row r="48" spans="1:32" ht="81.75" customHeight="1">
      <c r="A48" s="21">
        <f t="shared" si="0"/>
        <v>25</v>
      </c>
      <c r="B48" s="75" t="s">
        <v>346</v>
      </c>
      <c r="C48" s="27" t="s">
        <v>144</v>
      </c>
      <c r="D48" s="56" t="s">
        <v>91</v>
      </c>
      <c r="E48" s="75"/>
      <c r="F48" s="21"/>
      <c r="G48" s="21"/>
      <c r="H48" s="21"/>
      <c r="I48" s="92">
        <v>1112453.26</v>
      </c>
      <c r="J48" s="92">
        <v>19795.5</v>
      </c>
      <c r="K48" s="92">
        <v>1092657.76</v>
      </c>
      <c r="L48" s="27" t="s">
        <v>358</v>
      </c>
      <c r="M48" s="27" t="s">
        <v>342</v>
      </c>
      <c r="N48" s="21"/>
      <c r="O48" s="27" t="s">
        <v>80</v>
      </c>
      <c r="P48" s="21"/>
      <c r="Q48" s="27" t="s">
        <v>81</v>
      </c>
      <c r="R48" s="21"/>
      <c r="S48" s="21"/>
      <c r="T48" s="21"/>
      <c r="U48" s="21"/>
      <c r="V48" s="21"/>
      <c r="W48" s="45"/>
      <c r="X48" s="39" t="s">
        <v>147</v>
      </c>
      <c r="Y48" s="39" t="s">
        <v>147</v>
      </c>
      <c r="Z48" s="39"/>
      <c r="AA48" s="39"/>
      <c r="AB48" s="42" t="s">
        <v>84</v>
      </c>
      <c r="AC48" s="42" t="s">
        <v>93</v>
      </c>
      <c r="AD48" s="42" t="s">
        <v>85</v>
      </c>
      <c r="AE48" s="42" t="s">
        <v>86</v>
      </c>
      <c r="AF48" s="39"/>
    </row>
    <row r="49" spans="1:32" ht="108" customHeight="1">
      <c r="A49" s="21">
        <f t="shared" si="0"/>
        <v>26</v>
      </c>
      <c r="B49" s="75" t="s">
        <v>347</v>
      </c>
      <c r="C49" s="27" t="s">
        <v>144</v>
      </c>
      <c r="D49" s="56" t="s">
        <v>91</v>
      </c>
      <c r="E49" s="75"/>
      <c r="F49" s="21"/>
      <c r="G49" s="21"/>
      <c r="H49" s="21"/>
      <c r="I49" s="92">
        <v>86162.1</v>
      </c>
      <c r="J49" s="92">
        <v>86162.1</v>
      </c>
      <c r="K49" s="93"/>
      <c r="L49" s="27" t="s">
        <v>358</v>
      </c>
      <c r="M49" s="27" t="s">
        <v>342</v>
      </c>
      <c r="N49" s="21"/>
      <c r="O49" s="27" t="s">
        <v>80</v>
      </c>
      <c r="P49" s="21"/>
      <c r="Q49" s="27" t="s">
        <v>81</v>
      </c>
      <c r="R49" s="21"/>
      <c r="S49" s="21"/>
      <c r="T49" s="21"/>
      <c r="U49" s="21"/>
      <c r="V49" s="21"/>
      <c r="W49" s="45"/>
      <c r="X49" s="39" t="s">
        <v>147</v>
      </c>
      <c r="Y49" s="39" t="s">
        <v>147</v>
      </c>
      <c r="Z49" s="39"/>
      <c r="AA49" s="39"/>
      <c r="AB49" s="42" t="s">
        <v>84</v>
      </c>
      <c r="AC49" s="42" t="s">
        <v>93</v>
      </c>
      <c r="AD49" s="42" t="s">
        <v>85</v>
      </c>
      <c r="AE49" s="42" t="s">
        <v>86</v>
      </c>
      <c r="AF49" s="39"/>
    </row>
    <row r="50" spans="1:32" ht="90.75" customHeight="1">
      <c r="A50" s="21">
        <f t="shared" si="0"/>
        <v>27</v>
      </c>
      <c r="B50" s="75" t="s">
        <v>348</v>
      </c>
      <c r="C50" s="27" t="s">
        <v>144</v>
      </c>
      <c r="D50" s="56" t="s">
        <v>91</v>
      </c>
      <c r="E50" s="75"/>
      <c r="F50" s="21"/>
      <c r="G50" s="21"/>
      <c r="H50" s="21"/>
      <c r="I50" s="92">
        <v>1147875.3</v>
      </c>
      <c r="J50" s="92">
        <v>17458.2</v>
      </c>
      <c r="K50" s="92">
        <v>1130417.1</v>
      </c>
      <c r="L50" s="27" t="s">
        <v>358</v>
      </c>
      <c r="M50" s="27" t="s">
        <v>342</v>
      </c>
      <c r="N50" s="21"/>
      <c r="O50" s="27" t="s">
        <v>80</v>
      </c>
      <c r="P50" s="21"/>
      <c r="Q50" s="27" t="s">
        <v>81</v>
      </c>
      <c r="R50" s="21"/>
      <c r="S50" s="21"/>
      <c r="T50" s="21"/>
      <c r="U50" s="21"/>
      <c r="V50" s="21"/>
      <c r="W50" s="45"/>
      <c r="X50" s="39" t="s">
        <v>147</v>
      </c>
      <c r="Y50" s="39" t="s">
        <v>147</v>
      </c>
      <c r="Z50" s="39"/>
      <c r="AA50" s="39"/>
      <c r="AB50" s="42" t="s">
        <v>84</v>
      </c>
      <c r="AC50" s="42" t="s">
        <v>93</v>
      </c>
      <c r="AD50" s="42" t="s">
        <v>85</v>
      </c>
      <c r="AE50" s="42" t="s">
        <v>86</v>
      </c>
      <c r="AF50" s="39"/>
    </row>
    <row r="51" spans="1:32" ht="79.5" customHeight="1">
      <c r="A51" s="21">
        <f t="shared" si="0"/>
        <v>28</v>
      </c>
      <c r="B51" s="75" t="s">
        <v>349</v>
      </c>
      <c r="C51" s="27" t="s">
        <v>143</v>
      </c>
      <c r="D51" s="56" t="s">
        <v>91</v>
      </c>
      <c r="E51" s="75"/>
      <c r="F51" s="21"/>
      <c r="G51" s="21"/>
      <c r="H51" s="21"/>
      <c r="I51" s="92">
        <v>20733.6</v>
      </c>
      <c r="J51" s="92">
        <v>20733.6</v>
      </c>
      <c r="K51" s="93"/>
      <c r="L51" s="27" t="s">
        <v>358</v>
      </c>
      <c r="M51" s="27" t="s">
        <v>342</v>
      </c>
      <c r="N51" s="21"/>
      <c r="O51" s="27" t="s">
        <v>80</v>
      </c>
      <c r="P51" s="21"/>
      <c r="Q51" s="27" t="s">
        <v>81</v>
      </c>
      <c r="R51" s="21"/>
      <c r="S51" s="21"/>
      <c r="T51" s="21"/>
      <c r="U51" s="21"/>
      <c r="V51" s="21"/>
      <c r="W51" s="45"/>
      <c r="X51" s="39" t="s">
        <v>147</v>
      </c>
      <c r="Y51" s="39" t="s">
        <v>147</v>
      </c>
      <c r="Z51" s="39"/>
      <c r="AA51" s="39"/>
      <c r="AB51" s="42" t="s">
        <v>84</v>
      </c>
      <c r="AC51" s="42" t="s">
        <v>93</v>
      </c>
      <c r="AD51" s="42" t="s">
        <v>85</v>
      </c>
      <c r="AE51" s="42" t="s">
        <v>86</v>
      </c>
      <c r="AF51" s="39"/>
    </row>
    <row r="52" spans="1:32" ht="89.25" customHeight="1">
      <c r="A52" s="21">
        <f t="shared" si="0"/>
        <v>29</v>
      </c>
      <c r="B52" s="75" t="s">
        <v>350</v>
      </c>
      <c r="C52" s="27" t="s">
        <v>143</v>
      </c>
      <c r="D52" s="56" t="s">
        <v>91</v>
      </c>
      <c r="E52" s="75"/>
      <c r="F52" s="21"/>
      <c r="G52" s="21"/>
      <c r="H52" s="21"/>
      <c r="I52" s="92">
        <v>1091448</v>
      </c>
      <c r="J52" s="93"/>
      <c r="K52" s="92">
        <v>1091448</v>
      </c>
      <c r="L52" s="27" t="s">
        <v>358</v>
      </c>
      <c r="M52" s="27" t="s">
        <v>342</v>
      </c>
      <c r="N52" s="21"/>
      <c r="O52" s="27" t="s">
        <v>80</v>
      </c>
      <c r="P52" s="21"/>
      <c r="Q52" s="27" t="s">
        <v>81</v>
      </c>
      <c r="R52" s="21"/>
      <c r="S52" s="21"/>
      <c r="T52" s="21"/>
      <c r="U52" s="21"/>
      <c r="V52" s="21"/>
      <c r="W52" s="45"/>
      <c r="X52" s="39" t="s">
        <v>147</v>
      </c>
      <c r="Y52" s="39" t="s">
        <v>147</v>
      </c>
      <c r="Z52" s="39"/>
      <c r="AA52" s="39"/>
      <c r="AB52" s="42" t="s">
        <v>84</v>
      </c>
      <c r="AC52" s="42" t="s">
        <v>93</v>
      </c>
      <c r="AD52" s="42" t="s">
        <v>85</v>
      </c>
      <c r="AE52" s="42" t="s">
        <v>86</v>
      </c>
      <c r="AF52" s="39"/>
    </row>
    <row r="53" spans="1:32" ht="92.25" customHeight="1">
      <c r="A53" s="21">
        <f t="shared" si="0"/>
        <v>30</v>
      </c>
      <c r="B53" s="75" t="s">
        <v>351</v>
      </c>
      <c r="C53" s="27" t="s">
        <v>143</v>
      </c>
      <c r="D53" s="56" t="s">
        <v>91</v>
      </c>
      <c r="E53" s="75"/>
      <c r="F53" s="21"/>
      <c r="G53" s="21"/>
      <c r="H53" s="21"/>
      <c r="I53" s="92">
        <v>1645485</v>
      </c>
      <c r="J53" s="93"/>
      <c r="K53" s="92">
        <v>1645485</v>
      </c>
      <c r="L53" s="27" t="s">
        <v>358</v>
      </c>
      <c r="M53" s="27" t="s">
        <v>342</v>
      </c>
      <c r="N53" s="21"/>
      <c r="O53" s="27" t="s">
        <v>80</v>
      </c>
      <c r="P53" s="21"/>
      <c r="Q53" s="27" t="s">
        <v>81</v>
      </c>
      <c r="R53" s="21"/>
      <c r="S53" s="21"/>
      <c r="T53" s="21"/>
      <c r="U53" s="21"/>
      <c r="V53" s="21"/>
      <c r="W53" s="45"/>
      <c r="X53" s="39" t="s">
        <v>147</v>
      </c>
      <c r="Y53" s="39" t="s">
        <v>147</v>
      </c>
      <c r="Z53" s="39"/>
      <c r="AA53" s="39"/>
      <c r="AB53" s="42" t="s">
        <v>84</v>
      </c>
      <c r="AC53" s="42" t="s">
        <v>93</v>
      </c>
      <c r="AD53" s="42" t="s">
        <v>85</v>
      </c>
      <c r="AE53" s="42" t="s">
        <v>86</v>
      </c>
      <c r="AF53" s="39"/>
    </row>
    <row r="54" spans="1:32" ht="109.5" customHeight="1">
      <c r="A54" s="21">
        <f t="shared" si="0"/>
        <v>31</v>
      </c>
      <c r="B54" s="75" t="s">
        <v>352</v>
      </c>
      <c r="C54" s="27" t="s">
        <v>143</v>
      </c>
      <c r="D54" s="56" t="s">
        <v>91</v>
      </c>
      <c r="E54" s="75"/>
      <c r="F54" s="21"/>
      <c r="G54" s="21"/>
      <c r="H54" s="21"/>
      <c r="I54" s="92">
        <v>682430.18</v>
      </c>
      <c r="J54" s="93"/>
      <c r="K54" s="92">
        <v>682430.18</v>
      </c>
      <c r="L54" s="27" t="s">
        <v>358</v>
      </c>
      <c r="M54" s="27" t="s">
        <v>342</v>
      </c>
      <c r="N54" s="21"/>
      <c r="O54" s="27" t="s">
        <v>80</v>
      </c>
      <c r="P54" s="21"/>
      <c r="Q54" s="27" t="s">
        <v>81</v>
      </c>
      <c r="R54" s="21"/>
      <c r="S54" s="21"/>
      <c r="T54" s="21"/>
      <c r="U54" s="21"/>
      <c r="V54" s="21"/>
      <c r="W54" s="45"/>
      <c r="X54" s="39" t="s">
        <v>147</v>
      </c>
      <c r="Y54" s="39" t="s">
        <v>147</v>
      </c>
      <c r="Z54" s="39"/>
      <c r="AA54" s="39"/>
      <c r="AB54" s="42" t="s">
        <v>84</v>
      </c>
      <c r="AC54" s="42" t="s">
        <v>93</v>
      </c>
      <c r="AD54" s="42" t="s">
        <v>85</v>
      </c>
      <c r="AE54" s="42" t="s">
        <v>86</v>
      </c>
      <c r="AF54" s="39"/>
    </row>
    <row r="55" spans="1:32" ht="75" customHeight="1">
      <c r="A55" s="21">
        <f t="shared" si="0"/>
        <v>32</v>
      </c>
      <c r="B55" s="75" t="s">
        <v>353</v>
      </c>
      <c r="C55" s="27" t="s">
        <v>144</v>
      </c>
      <c r="D55" s="56" t="s">
        <v>91</v>
      </c>
      <c r="E55" s="75"/>
      <c r="F55" s="21"/>
      <c r="G55" s="21"/>
      <c r="H55" s="21"/>
      <c r="I55" s="92">
        <v>31084.5</v>
      </c>
      <c r="J55" s="92">
        <v>31084.5</v>
      </c>
      <c r="K55" s="93"/>
      <c r="L55" s="27" t="s">
        <v>358</v>
      </c>
      <c r="M55" s="27" t="s">
        <v>342</v>
      </c>
      <c r="N55" s="21"/>
      <c r="O55" s="27" t="s">
        <v>80</v>
      </c>
      <c r="P55" s="21"/>
      <c r="Q55" s="27" t="s">
        <v>81</v>
      </c>
      <c r="R55" s="21"/>
      <c r="S55" s="21"/>
      <c r="T55" s="21"/>
      <c r="U55" s="21"/>
      <c r="V55" s="21"/>
      <c r="W55" s="45"/>
      <c r="X55" s="39" t="s">
        <v>147</v>
      </c>
      <c r="Y55" s="39" t="s">
        <v>147</v>
      </c>
      <c r="Z55" s="39"/>
      <c r="AA55" s="39"/>
      <c r="AB55" s="42" t="s">
        <v>84</v>
      </c>
      <c r="AC55" s="42" t="s">
        <v>93</v>
      </c>
      <c r="AD55" s="42" t="s">
        <v>85</v>
      </c>
      <c r="AE55" s="42" t="s">
        <v>86</v>
      </c>
      <c r="AF55" s="39"/>
    </row>
    <row r="56" spans="1:32" ht="121.5" customHeight="1">
      <c r="A56" s="21">
        <f t="shared" si="0"/>
        <v>33</v>
      </c>
      <c r="B56" s="75" t="s">
        <v>354</v>
      </c>
      <c r="C56" s="27" t="s">
        <v>144</v>
      </c>
      <c r="D56" s="56" t="s">
        <v>91</v>
      </c>
      <c r="E56" s="75"/>
      <c r="F56" s="21"/>
      <c r="G56" s="21"/>
      <c r="H56" s="21"/>
      <c r="I56" s="92">
        <v>92617.5</v>
      </c>
      <c r="J56" s="92">
        <v>92617.5</v>
      </c>
      <c r="K56" s="93"/>
      <c r="L56" s="27" t="s">
        <v>358</v>
      </c>
      <c r="M56" s="27" t="s">
        <v>342</v>
      </c>
      <c r="N56" s="21"/>
      <c r="O56" s="27" t="s">
        <v>80</v>
      </c>
      <c r="P56" s="21"/>
      <c r="Q56" s="27" t="s">
        <v>81</v>
      </c>
      <c r="R56" s="21"/>
      <c r="S56" s="21"/>
      <c r="T56" s="21"/>
      <c r="U56" s="21"/>
      <c r="V56" s="21"/>
      <c r="W56" s="45"/>
      <c r="X56" s="39" t="s">
        <v>147</v>
      </c>
      <c r="Y56" s="39" t="s">
        <v>147</v>
      </c>
      <c r="Z56" s="39"/>
      <c r="AA56" s="39"/>
      <c r="AB56" s="42" t="s">
        <v>84</v>
      </c>
      <c r="AC56" s="42" t="s">
        <v>93</v>
      </c>
      <c r="AD56" s="42" t="s">
        <v>85</v>
      </c>
      <c r="AE56" s="42" t="s">
        <v>86</v>
      </c>
      <c r="AF56" s="39"/>
    </row>
    <row r="57" spans="1:32" ht="87.75" customHeight="1">
      <c r="A57" s="21">
        <f t="shared" si="0"/>
        <v>34</v>
      </c>
      <c r="B57" s="75" t="s">
        <v>355</v>
      </c>
      <c r="C57" s="27" t="s">
        <v>146</v>
      </c>
      <c r="D57" s="56" t="s">
        <v>91</v>
      </c>
      <c r="E57" s="75"/>
      <c r="F57" s="21"/>
      <c r="G57" s="21"/>
      <c r="H57" s="21"/>
      <c r="I57" s="92">
        <v>51357</v>
      </c>
      <c r="J57" s="92">
        <v>51357</v>
      </c>
      <c r="K57" s="93"/>
      <c r="L57" s="27" t="s">
        <v>358</v>
      </c>
      <c r="M57" s="27" t="s">
        <v>342</v>
      </c>
      <c r="N57" s="21"/>
      <c r="O57" s="27" t="s">
        <v>80</v>
      </c>
      <c r="P57" s="21"/>
      <c r="Q57" s="27" t="s">
        <v>81</v>
      </c>
      <c r="R57" s="21"/>
      <c r="S57" s="21"/>
      <c r="T57" s="21"/>
      <c r="U57" s="21"/>
      <c r="V57" s="21"/>
      <c r="W57" s="45"/>
      <c r="X57" s="39" t="s">
        <v>147</v>
      </c>
      <c r="Y57" s="39" t="s">
        <v>147</v>
      </c>
      <c r="Z57" s="39"/>
      <c r="AA57" s="39"/>
      <c r="AB57" s="42" t="s">
        <v>84</v>
      </c>
      <c r="AC57" s="42" t="s">
        <v>93</v>
      </c>
      <c r="AD57" s="42" t="s">
        <v>85</v>
      </c>
      <c r="AE57" s="42" t="s">
        <v>86</v>
      </c>
      <c r="AF57" s="39"/>
    </row>
    <row r="58" spans="1:32" ht="123.75" customHeight="1">
      <c r="A58" s="21">
        <f t="shared" si="0"/>
        <v>35</v>
      </c>
      <c r="B58" s="75" t="s">
        <v>356</v>
      </c>
      <c r="C58" s="27" t="s">
        <v>145</v>
      </c>
      <c r="D58" s="56" t="s">
        <v>91</v>
      </c>
      <c r="E58" s="75"/>
      <c r="F58" s="21"/>
      <c r="G58" s="21"/>
      <c r="H58" s="21"/>
      <c r="I58" s="92">
        <v>736973</v>
      </c>
      <c r="J58" s="93"/>
      <c r="K58" s="92">
        <v>736973</v>
      </c>
      <c r="L58" s="27" t="s">
        <v>358</v>
      </c>
      <c r="M58" s="27" t="s">
        <v>342</v>
      </c>
      <c r="N58" s="21"/>
      <c r="O58" s="27" t="s">
        <v>80</v>
      </c>
      <c r="P58" s="21"/>
      <c r="Q58" s="27" t="s">
        <v>81</v>
      </c>
      <c r="R58" s="21"/>
      <c r="S58" s="21"/>
      <c r="T58" s="21"/>
      <c r="U58" s="21"/>
      <c r="V58" s="21"/>
      <c r="W58" s="45"/>
      <c r="X58" s="39" t="s">
        <v>147</v>
      </c>
      <c r="Y58" s="39" t="s">
        <v>147</v>
      </c>
      <c r="Z58" s="39"/>
      <c r="AA58" s="39"/>
      <c r="AB58" s="42" t="s">
        <v>84</v>
      </c>
      <c r="AC58" s="42" t="s">
        <v>93</v>
      </c>
      <c r="AD58" s="42" t="s">
        <v>85</v>
      </c>
      <c r="AE58" s="42" t="s">
        <v>86</v>
      </c>
      <c r="AF58" s="39"/>
    </row>
    <row r="59" spans="1:32" ht="91.5" customHeight="1">
      <c r="A59" s="63">
        <f t="shared" si="0"/>
        <v>36</v>
      </c>
      <c r="B59" s="75" t="s">
        <v>357</v>
      </c>
      <c r="C59" s="27" t="s">
        <v>145</v>
      </c>
      <c r="D59" s="56" t="s">
        <v>91</v>
      </c>
      <c r="E59" s="75"/>
      <c r="F59" s="63"/>
      <c r="G59" s="63"/>
      <c r="H59" s="63"/>
      <c r="I59" s="92">
        <v>549193.54</v>
      </c>
      <c r="J59" s="93"/>
      <c r="K59" s="92">
        <v>549193.54</v>
      </c>
      <c r="L59" s="27" t="s">
        <v>358</v>
      </c>
      <c r="M59" s="27" t="s">
        <v>342</v>
      </c>
      <c r="N59" s="63"/>
      <c r="O59" s="64" t="s">
        <v>80</v>
      </c>
      <c r="P59" s="63"/>
      <c r="Q59" s="64" t="s">
        <v>81</v>
      </c>
      <c r="R59" s="63"/>
      <c r="S59" s="63"/>
      <c r="T59" s="63"/>
      <c r="U59" s="63"/>
      <c r="V59" s="63"/>
      <c r="W59" s="65"/>
      <c r="X59" s="39" t="s">
        <v>147</v>
      </c>
      <c r="Y59" s="39" t="s">
        <v>147</v>
      </c>
      <c r="Z59" s="39"/>
      <c r="AA59" s="39"/>
      <c r="AB59" s="42" t="s">
        <v>84</v>
      </c>
      <c r="AC59" s="42" t="s">
        <v>93</v>
      </c>
      <c r="AD59" s="42" t="s">
        <v>85</v>
      </c>
      <c r="AE59" s="42" t="s">
        <v>86</v>
      </c>
      <c r="AF59" s="62"/>
    </row>
    <row r="60" spans="1:32" ht="113.25" customHeight="1">
      <c r="A60" s="44">
        <f t="shared" si="0"/>
        <v>37</v>
      </c>
      <c r="B60" s="75" t="s">
        <v>359</v>
      </c>
      <c r="C60" s="27" t="s">
        <v>390</v>
      </c>
      <c r="D60" s="56" t="s">
        <v>91</v>
      </c>
      <c r="E60" s="75"/>
      <c r="F60" s="21"/>
      <c r="G60" s="21"/>
      <c r="H60" s="21"/>
      <c r="I60" s="92">
        <v>247692</v>
      </c>
      <c r="J60" s="93"/>
      <c r="K60" s="92">
        <v>247692</v>
      </c>
      <c r="L60" s="27" t="s">
        <v>79</v>
      </c>
      <c r="M60" s="27" t="s">
        <v>342</v>
      </c>
      <c r="N60" s="21"/>
      <c r="O60" s="27" t="s">
        <v>80</v>
      </c>
      <c r="P60" s="21"/>
      <c r="Q60" s="27" t="s">
        <v>81</v>
      </c>
      <c r="R60" s="21"/>
      <c r="S60" s="21"/>
      <c r="T60" s="21"/>
      <c r="U60" s="21"/>
      <c r="V60" s="21"/>
      <c r="W60" s="45"/>
      <c r="X60" s="39" t="s">
        <v>392</v>
      </c>
      <c r="Y60" s="39" t="s">
        <v>392</v>
      </c>
      <c r="Z60" s="39"/>
      <c r="AA60" s="39"/>
      <c r="AB60" s="42" t="s">
        <v>84</v>
      </c>
      <c r="AC60" s="42" t="s">
        <v>93</v>
      </c>
      <c r="AD60" s="42" t="s">
        <v>85</v>
      </c>
      <c r="AE60" s="42" t="s">
        <v>86</v>
      </c>
      <c r="AF60" s="39"/>
    </row>
    <row r="61" spans="1:32" ht="78" customHeight="1">
      <c r="A61" s="44">
        <f t="shared" si="0"/>
        <v>38</v>
      </c>
      <c r="B61" s="75" t="s">
        <v>360</v>
      </c>
      <c r="C61" s="27" t="s">
        <v>391</v>
      </c>
      <c r="D61" s="56" t="s">
        <v>91</v>
      </c>
      <c r="E61" s="75"/>
      <c r="F61" s="21"/>
      <c r="G61" s="21"/>
      <c r="H61" s="21"/>
      <c r="I61" s="92">
        <v>212308</v>
      </c>
      <c r="J61" s="93"/>
      <c r="K61" s="92">
        <v>212308</v>
      </c>
      <c r="L61" s="27" t="s">
        <v>79</v>
      </c>
      <c r="M61" s="27"/>
      <c r="N61" s="21"/>
      <c r="O61" s="27" t="s">
        <v>80</v>
      </c>
      <c r="P61" s="21"/>
      <c r="Q61" s="27" t="s">
        <v>81</v>
      </c>
      <c r="R61" s="21"/>
      <c r="S61" s="21"/>
      <c r="T61" s="21"/>
      <c r="U61" s="21"/>
      <c r="V61" s="21"/>
      <c r="W61" s="45"/>
      <c r="X61" s="39" t="s">
        <v>392</v>
      </c>
      <c r="Y61" s="39" t="s">
        <v>392</v>
      </c>
      <c r="Z61" s="39"/>
      <c r="AA61" s="39"/>
      <c r="AB61" s="42" t="s">
        <v>84</v>
      </c>
      <c r="AC61" s="42" t="s">
        <v>93</v>
      </c>
      <c r="AD61" s="42" t="s">
        <v>85</v>
      </c>
      <c r="AE61" s="42" t="s">
        <v>86</v>
      </c>
      <c r="AF61" s="39"/>
    </row>
    <row r="62" spans="1:32" ht="110.25" customHeight="1">
      <c r="A62" s="44">
        <f t="shared" si="0"/>
        <v>39</v>
      </c>
      <c r="B62" s="75" t="s">
        <v>361</v>
      </c>
      <c r="C62" s="27" t="s">
        <v>393</v>
      </c>
      <c r="D62" s="56" t="s">
        <v>91</v>
      </c>
      <c r="E62" s="75"/>
      <c r="F62" s="21"/>
      <c r="G62" s="21"/>
      <c r="H62" s="21"/>
      <c r="I62" s="92">
        <v>146261</v>
      </c>
      <c r="J62" s="93"/>
      <c r="K62" s="92">
        <v>146261</v>
      </c>
      <c r="L62" s="27" t="s">
        <v>79</v>
      </c>
      <c r="M62" s="27"/>
      <c r="N62" s="21"/>
      <c r="O62" s="27" t="s">
        <v>80</v>
      </c>
      <c r="P62" s="21"/>
      <c r="Q62" s="27" t="s">
        <v>81</v>
      </c>
      <c r="R62" s="21"/>
      <c r="S62" s="21"/>
      <c r="T62" s="21"/>
      <c r="U62" s="21"/>
      <c r="V62" s="21"/>
      <c r="W62" s="45"/>
      <c r="X62" s="39" t="s">
        <v>416</v>
      </c>
      <c r="Y62" s="39" t="s">
        <v>416</v>
      </c>
      <c r="Z62" s="39"/>
      <c r="AA62" s="39"/>
      <c r="AB62" s="42" t="s">
        <v>84</v>
      </c>
      <c r="AC62" s="42" t="s">
        <v>93</v>
      </c>
      <c r="AD62" s="42" t="s">
        <v>85</v>
      </c>
      <c r="AE62" s="42" t="s">
        <v>86</v>
      </c>
      <c r="AF62" s="39"/>
    </row>
    <row r="63" spans="1:32" ht="90.75" customHeight="1">
      <c r="A63" s="44">
        <f t="shared" si="0"/>
        <v>40</v>
      </c>
      <c r="B63" s="75" t="s">
        <v>362</v>
      </c>
      <c r="C63" s="27" t="s">
        <v>393</v>
      </c>
      <c r="D63" s="56" t="s">
        <v>91</v>
      </c>
      <c r="E63" s="75"/>
      <c r="F63" s="21"/>
      <c r="G63" s="21"/>
      <c r="H63" s="21"/>
      <c r="I63" s="92">
        <v>74047.5</v>
      </c>
      <c r="J63" s="93"/>
      <c r="K63" s="92">
        <v>74047.5</v>
      </c>
      <c r="L63" s="27" t="s">
        <v>79</v>
      </c>
      <c r="M63" s="27"/>
      <c r="N63" s="21"/>
      <c r="O63" s="27" t="s">
        <v>80</v>
      </c>
      <c r="P63" s="21"/>
      <c r="Q63" s="27" t="s">
        <v>81</v>
      </c>
      <c r="R63" s="21"/>
      <c r="S63" s="21"/>
      <c r="T63" s="21"/>
      <c r="U63" s="21"/>
      <c r="V63" s="21"/>
      <c r="W63" s="45"/>
      <c r="X63" s="39" t="s">
        <v>416</v>
      </c>
      <c r="Y63" s="39" t="s">
        <v>416</v>
      </c>
      <c r="Z63" s="39"/>
      <c r="AA63" s="39"/>
      <c r="AB63" s="42" t="s">
        <v>84</v>
      </c>
      <c r="AC63" s="42" t="s">
        <v>93</v>
      </c>
      <c r="AD63" s="42" t="s">
        <v>85</v>
      </c>
      <c r="AE63" s="42" t="s">
        <v>86</v>
      </c>
      <c r="AF63" s="39"/>
    </row>
    <row r="64" spans="1:32" ht="133.5" customHeight="1">
      <c r="A64" s="44">
        <f t="shared" si="0"/>
        <v>41</v>
      </c>
      <c r="B64" s="75" t="s">
        <v>363</v>
      </c>
      <c r="C64" s="27" t="s">
        <v>391</v>
      </c>
      <c r="D64" s="56" t="s">
        <v>91</v>
      </c>
      <c r="E64" s="75"/>
      <c r="F64" s="21"/>
      <c r="G64" s="21"/>
      <c r="H64" s="21"/>
      <c r="I64" s="92">
        <v>74047.5</v>
      </c>
      <c r="J64" s="93"/>
      <c r="K64" s="92">
        <v>74047.5</v>
      </c>
      <c r="L64" s="27" t="s">
        <v>79</v>
      </c>
      <c r="M64" s="27"/>
      <c r="N64" s="21"/>
      <c r="O64" s="27" t="s">
        <v>80</v>
      </c>
      <c r="P64" s="21"/>
      <c r="Q64" s="27" t="s">
        <v>81</v>
      </c>
      <c r="R64" s="21"/>
      <c r="S64" s="21"/>
      <c r="T64" s="21"/>
      <c r="U64" s="21"/>
      <c r="V64" s="21"/>
      <c r="W64" s="45"/>
      <c r="X64" s="39" t="s">
        <v>416</v>
      </c>
      <c r="Y64" s="39" t="s">
        <v>416</v>
      </c>
      <c r="Z64" s="39"/>
      <c r="AA64" s="39"/>
      <c r="AB64" s="42" t="s">
        <v>84</v>
      </c>
      <c r="AC64" s="42" t="s">
        <v>93</v>
      </c>
      <c r="AD64" s="42" t="s">
        <v>85</v>
      </c>
      <c r="AE64" s="42" t="s">
        <v>86</v>
      </c>
      <c r="AF64" s="39"/>
    </row>
    <row r="65" spans="1:32" ht="98.25" customHeight="1">
      <c r="A65" s="44">
        <f t="shared" si="0"/>
        <v>42</v>
      </c>
      <c r="B65" s="75" t="s">
        <v>364</v>
      </c>
      <c r="C65" s="27" t="s">
        <v>145</v>
      </c>
      <c r="D65" s="56" t="s">
        <v>91</v>
      </c>
      <c r="E65" s="75"/>
      <c r="F65" s="21"/>
      <c r="G65" s="21"/>
      <c r="H65" s="21"/>
      <c r="I65" s="92">
        <v>93172</v>
      </c>
      <c r="J65" s="93"/>
      <c r="K65" s="92">
        <v>93172</v>
      </c>
      <c r="L65" s="27" t="s">
        <v>79</v>
      </c>
      <c r="M65" s="27"/>
      <c r="N65" s="21"/>
      <c r="O65" s="27" t="s">
        <v>80</v>
      </c>
      <c r="P65" s="21"/>
      <c r="Q65" s="27" t="s">
        <v>81</v>
      </c>
      <c r="R65" s="21"/>
      <c r="S65" s="21"/>
      <c r="T65" s="21"/>
      <c r="U65" s="21"/>
      <c r="V65" s="21"/>
      <c r="W65" s="45"/>
      <c r="X65" s="39" t="s">
        <v>416</v>
      </c>
      <c r="Y65" s="39" t="s">
        <v>416</v>
      </c>
      <c r="Z65" s="39"/>
      <c r="AA65" s="39"/>
      <c r="AB65" s="42" t="s">
        <v>84</v>
      </c>
      <c r="AC65" s="42" t="s">
        <v>93</v>
      </c>
      <c r="AD65" s="42" t="s">
        <v>85</v>
      </c>
      <c r="AE65" s="42" t="s">
        <v>86</v>
      </c>
      <c r="AF65" s="39"/>
    </row>
    <row r="66" spans="1:32" ht="107.25" customHeight="1">
      <c r="A66" s="44">
        <f t="shared" si="0"/>
        <v>43</v>
      </c>
      <c r="B66" s="75" t="s">
        <v>365</v>
      </c>
      <c r="C66" s="27" t="s">
        <v>394</v>
      </c>
      <c r="D66" s="56" t="s">
        <v>91</v>
      </c>
      <c r="E66" s="75"/>
      <c r="F66" s="21"/>
      <c r="G66" s="21"/>
      <c r="H66" s="21"/>
      <c r="I66" s="92">
        <v>93172</v>
      </c>
      <c r="J66" s="93"/>
      <c r="K66" s="92">
        <v>93172</v>
      </c>
      <c r="L66" s="27" t="s">
        <v>79</v>
      </c>
      <c r="M66" s="27"/>
      <c r="N66" s="21"/>
      <c r="O66" s="27" t="s">
        <v>80</v>
      </c>
      <c r="P66" s="21"/>
      <c r="Q66" s="27" t="s">
        <v>81</v>
      </c>
      <c r="R66" s="21"/>
      <c r="S66" s="21"/>
      <c r="T66" s="21"/>
      <c r="U66" s="21"/>
      <c r="V66" s="21"/>
      <c r="W66" s="45"/>
      <c r="X66" s="39" t="s">
        <v>416</v>
      </c>
      <c r="Y66" s="39" t="s">
        <v>416</v>
      </c>
      <c r="Z66" s="39"/>
      <c r="AA66" s="39"/>
      <c r="AB66" s="42" t="s">
        <v>84</v>
      </c>
      <c r="AC66" s="42" t="s">
        <v>93</v>
      </c>
      <c r="AD66" s="42" t="s">
        <v>85</v>
      </c>
      <c r="AE66" s="42" t="s">
        <v>86</v>
      </c>
      <c r="AF66" s="39"/>
    </row>
    <row r="67" spans="1:32" ht="90.75" customHeight="1">
      <c r="A67" s="44">
        <f t="shared" si="0"/>
        <v>44</v>
      </c>
      <c r="B67" s="75" t="s">
        <v>366</v>
      </c>
      <c r="C67" s="27" t="s">
        <v>145</v>
      </c>
      <c r="D67" s="56" t="s">
        <v>91</v>
      </c>
      <c r="E67" s="75"/>
      <c r="F67" s="21"/>
      <c r="G67" s="21"/>
      <c r="H67" s="21"/>
      <c r="I67" s="92">
        <v>120730</v>
      </c>
      <c r="J67" s="93"/>
      <c r="K67" s="92">
        <v>120730</v>
      </c>
      <c r="L67" s="27" t="s">
        <v>79</v>
      </c>
      <c r="M67" s="27"/>
      <c r="N67" s="21"/>
      <c r="O67" s="27" t="s">
        <v>80</v>
      </c>
      <c r="P67" s="21"/>
      <c r="Q67" s="27" t="s">
        <v>81</v>
      </c>
      <c r="R67" s="21"/>
      <c r="S67" s="21"/>
      <c r="T67" s="21"/>
      <c r="U67" s="21"/>
      <c r="V67" s="21"/>
      <c r="W67" s="45"/>
      <c r="X67" s="39" t="s">
        <v>416</v>
      </c>
      <c r="Y67" s="39" t="s">
        <v>416</v>
      </c>
      <c r="Z67" s="39"/>
      <c r="AA67" s="39"/>
      <c r="AB67" s="42" t="s">
        <v>84</v>
      </c>
      <c r="AC67" s="42" t="s">
        <v>93</v>
      </c>
      <c r="AD67" s="42" t="s">
        <v>85</v>
      </c>
      <c r="AE67" s="42" t="s">
        <v>86</v>
      </c>
      <c r="AF67" s="39"/>
    </row>
    <row r="68" spans="1:32" ht="105.75" customHeight="1">
      <c r="A68" s="44">
        <f t="shared" si="0"/>
        <v>45</v>
      </c>
      <c r="B68" s="75" t="s">
        <v>367</v>
      </c>
      <c r="C68" s="27" t="s">
        <v>394</v>
      </c>
      <c r="D68" s="56" t="s">
        <v>91</v>
      </c>
      <c r="E68" s="75"/>
      <c r="F68" s="21"/>
      <c r="G68" s="21"/>
      <c r="H68" s="21"/>
      <c r="I68" s="92">
        <v>120730</v>
      </c>
      <c r="J68" s="93"/>
      <c r="K68" s="92">
        <v>120730</v>
      </c>
      <c r="L68" s="27" t="s">
        <v>79</v>
      </c>
      <c r="M68" s="27"/>
      <c r="N68" s="21"/>
      <c r="O68" s="27" t="s">
        <v>80</v>
      </c>
      <c r="P68" s="21"/>
      <c r="Q68" s="27" t="s">
        <v>81</v>
      </c>
      <c r="R68" s="21"/>
      <c r="S68" s="21"/>
      <c r="T68" s="21"/>
      <c r="U68" s="21"/>
      <c r="V68" s="21"/>
      <c r="W68" s="45"/>
      <c r="X68" s="39" t="s">
        <v>416</v>
      </c>
      <c r="Y68" s="39" t="s">
        <v>416</v>
      </c>
      <c r="Z68" s="39"/>
      <c r="AA68" s="39"/>
      <c r="AB68" s="42" t="s">
        <v>84</v>
      </c>
      <c r="AC68" s="42" t="s">
        <v>93</v>
      </c>
      <c r="AD68" s="42" t="s">
        <v>85</v>
      </c>
      <c r="AE68" s="42" t="s">
        <v>86</v>
      </c>
      <c r="AF68" s="39"/>
    </row>
    <row r="69" spans="1:32" ht="90.75" customHeight="1">
      <c r="A69" s="44">
        <f t="shared" si="0"/>
        <v>46</v>
      </c>
      <c r="B69" s="75" t="s">
        <v>368</v>
      </c>
      <c r="C69" s="27" t="s">
        <v>145</v>
      </c>
      <c r="D69" s="56" t="s">
        <v>91</v>
      </c>
      <c r="E69" s="75"/>
      <c r="F69" s="21"/>
      <c r="G69" s="21"/>
      <c r="H69" s="21"/>
      <c r="I69" s="92">
        <v>71441</v>
      </c>
      <c r="J69" s="93"/>
      <c r="K69" s="92">
        <v>71441</v>
      </c>
      <c r="L69" s="27" t="s">
        <v>79</v>
      </c>
      <c r="M69" s="27"/>
      <c r="N69" s="21"/>
      <c r="O69" s="27" t="s">
        <v>80</v>
      </c>
      <c r="P69" s="21"/>
      <c r="Q69" s="27" t="s">
        <v>81</v>
      </c>
      <c r="R69" s="21"/>
      <c r="S69" s="21"/>
      <c r="T69" s="21"/>
      <c r="U69" s="21"/>
      <c r="V69" s="21"/>
      <c r="W69" s="45"/>
      <c r="X69" s="39" t="s">
        <v>416</v>
      </c>
      <c r="Y69" s="39" t="s">
        <v>416</v>
      </c>
      <c r="Z69" s="39"/>
      <c r="AA69" s="39"/>
      <c r="AB69" s="42" t="s">
        <v>84</v>
      </c>
      <c r="AC69" s="42" t="s">
        <v>93</v>
      </c>
      <c r="AD69" s="42" t="s">
        <v>85</v>
      </c>
      <c r="AE69" s="42" t="s">
        <v>86</v>
      </c>
      <c r="AF69" s="39"/>
    </row>
    <row r="70" spans="1:32" ht="93" customHeight="1">
      <c r="A70" s="44">
        <f t="shared" si="0"/>
        <v>47</v>
      </c>
      <c r="B70" s="75" t="s">
        <v>369</v>
      </c>
      <c r="C70" s="27" t="s">
        <v>146</v>
      </c>
      <c r="D70" s="56" t="s">
        <v>91</v>
      </c>
      <c r="E70" s="75"/>
      <c r="F70" s="21"/>
      <c r="G70" s="21"/>
      <c r="H70" s="21"/>
      <c r="I70" s="92">
        <v>71441</v>
      </c>
      <c r="J70" s="93"/>
      <c r="K70" s="92">
        <v>71441</v>
      </c>
      <c r="L70" s="27" t="s">
        <v>79</v>
      </c>
      <c r="M70" s="27"/>
      <c r="N70" s="21"/>
      <c r="O70" s="27" t="s">
        <v>80</v>
      </c>
      <c r="P70" s="21"/>
      <c r="Q70" s="27" t="s">
        <v>81</v>
      </c>
      <c r="R70" s="21"/>
      <c r="S70" s="21"/>
      <c r="T70" s="21"/>
      <c r="U70" s="21"/>
      <c r="V70" s="21"/>
      <c r="W70" s="45"/>
      <c r="X70" s="39" t="s">
        <v>416</v>
      </c>
      <c r="Y70" s="39" t="s">
        <v>416</v>
      </c>
      <c r="Z70" s="39"/>
      <c r="AA70" s="39"/>
      <c r="AB70" s="42" t="s">
        <v>84</v>
      </c>
      <c r="AC70" s="42" t="s">
        <v>93</v>
      </c>
      <c r="AD70" s="42" t="s">
        <v>85</v>
      </c>
      <c r="AE70" s="42" t="s">
        <v>86</v>
      </c>
      <c r="AF70" s="39"/>
    </row>
    <row r="71" spans="1:32" ht="91.5" customHeight="1">
      <c r="A71" s="44">
        <f t="shared" si="0"/>
        <v>48</v>
      </c>
      <c r="B71" s="75" t="s">
        <v>370</v>
      </c>
      <c r="C71" s="27" t="s">
        <v>395</v>
      </c>
      <c r="D71" s="56" t="s">
        <v>91</v>
      </c>
      <c r="E71" s="75"/>
      <c r="F71" s="21"/>
      <c r="G71" s="21"/>
      <c r="H71" s="21"/>
      <c r="I71" s="92">
        <v>71441</v>
      </c>
      <c r="J71" s="93"/>
      <c r="K71" s="92">
        <v>71441</v>
      </c>
      <c r="L71" s="27" t="s">
        <v>79</v>
      </c>
      <c r="M71" s="27"/>
      <c r="N71" s="21"/>
      <c r="O71" s="27" t="s">
        <v>80</v>
      </c>
      <c r="P71" s="21"/>
      <c r="Q71" s="27" t="s">
        <v>81</v>
      </c>
      <c r="R71" s="21"/>
      <c r="S71" s="21"/>
      <c r="T71" s="21"/>
      <c r="U71" s="21"/>
      <c r="V71" s="21"/>
      <c r="W71" s="45"/>
      <c r="X71" s="39" t="s">
        <v>416</v>
      </c>
      <c r="Y71" s="39" t="s">
        <v>416</v>
      </c>
      <c r="Z71" s="39"/>
      <c r="AA71" s="39"/>
      <c r="AB71" s="42" t="s">
        <v>84</v>
      </c>
      <c r="AC71" s="42" t="s">
        <v>93</v>
      </c>
      <c r="AD71" s="42" t="s">
        <v>85</v>
      </c>
      <c r="AE71" s="42" t="s">
        <v>86</v>
      </c>
      <c r="AF71" s="39"/>
    </row>
    <row r="72" spans="1:32" ht="110.25" customHeight="1">
      <c r="A72" s="44">
        <f t="shared" si="0"/>
        <v>49</v>
      </c>
      <c r="B72" s="75" t="s">
        <v>371</v>
      </c>
      <c r="C72" s="27" t="s">
        <v>146</v>
      </c>
      <c r="D72" s="56" t="s">
        <v>91</v>
      </c>
      <c r="E72" s="75"/>
      <c r="F72" s="21"/>
      <c r="G72" s="21"/>
      <c r="H72" s="21"/>
      <c r="I72" s="92">
        <v>142461</v>
      </c>
      <c r="J72" s="93"/>
      <c r="K72" s="92">
        <v>142461</v>
      </c>
      <c r="L72" s="27" t="s">
        <v>79</v>
      </c>
      <c r="M72" s="27"/>
      <c r="N72" s="21"/>
      <c r="O72" s="27" t="s">
        <v>80</v>
      </c>
      <c r="P72" s="21"/>
      <c r="Q72" s="27" t="s">
        <v>81</v>
      </c>
      <c r="R72" s="21"/>
      <c r="S72" s="21"/>
      <c r="T72" s="21"/>
      <c r="U72" s="21"/>
      <c r="V72" s="21"/>
      <c r="W72" s="45"/>
      <c r="X72" s="39" t="s">
        <v>416</v>
      </c>
      <c r="Y72" s="39" t="s">
        <v>416</v>
      </c>
      <c r="Z72" s="39"/>
      <c r="AA72" s="39"/>
      <c r="AB72" s="42" t="s">
        <v>84</v>
      </c>
      <c r="AC72" s="42" t="s">
        <v>93</v>
      </c>
      <c r="AD72" s="42" t="s">
        <v>85</v>
      </c>
      <c r="AE72" s="42" t="s">
        <v>86</v>
      </c>
      <c r="AF72" s="39"/>
    </row>
    <row r="73" spans="1:32" ht="95.25" customHeight="1">
      <c r="A73" s="44">
        <f t="shared" si="0"/>
        <v>50</v>
      </c>
      <c r="B73" s="75" t="s">
        <v>372</v>
      </c>
      <c r="C73" s="27" t="s">
        <v>395</v>
      </c>
      <c r="D73" s="56" t="s">
        <v>91</v>
      </c>
      <c r="E73" s="75"/>
      <c r="F73" s="21"/>
      <c r="G73" s="21"/>
      <c r="H73" s="21"/>
      <c r="I73" s="92">
        <v>142461</v>
      </c>
      <c r="J73" s="93"/>
      <c r="K73" s="92">
        <v>142461</v>
      </c>
      <c r="L73" s="27" t="s">
        <v>79</v>
      </c>
      <c r="M73" s="27"/>
      <c r="N73" s="21"/>
      <c r="O73" s="27" t="s">
        <v>80</v>
      </c>
      <c r="P73" s="21"/>
      <c r="Q73" s="27" t="s">
        <v>81</v>
      </c>
      <c r="R73" s="21"/>
      <c r="S73" s="21"/>
      <c r="T73" s="21"/>
      <c r="U73" s="21"/>
      <c r="V73" s="21"/>
      <c r="W73" s="45"/>
      <c r="X73" s="39" t="s">
        <v>416</v>
      </c>
      <c r="Y73" s="39" t="s">
        <v>416</v>
      </c>
      <c r="Z73" s="39"/>
      <c r="AA73" s="39"/>
      <c r="AB73" s="42" t="s">
        <v>84</v>
      </c>
      <c r="AC73" s="42" t="s">
        <v>93</v>
      </c>
      <c r="AD73" s="42" t="s">
        <v>85</v>
      </c>
      <c r="AE73" s="42" t="s">
        <v>86</v>
      </c>
      <c r="AF73" s="39"/>
    </row>
    <row r="74" spans="1:32" ht="96.75" customHeight="1">
      <c r="A74" s="44">
        <f t="shared" si="0"/>
        <v>51</v>
      </c>
      <c r="B74" s="75" t="s">
        <v>373</v>
      </c>
      <c r="C74" s="27" t="s">
        <v>391</v>
      </c>
      <c r="D74" s="56" t="s">
        <v>91</v>
      </c>
      <c r="E74" s="75"/>
      <c r="F74" s="21"/>
      <c r="G74" s="21"/>
      <c r="H74" s="21"/>
      <c r="I74" s="92">
        <v>142461</v>
      </c>
      <c r="J74" s="93"/>
      <c r="K74" s="92">
        <v>142461</v>
      </c>
      <c r="L74" s="27" t="s">
        <v>79</v>
      </c>
      <c r="M74" s="27"/>
      <c r="N74" s="21"/>
      <c r="O74" s="27" t="s">
        <v>80</v>
      </c>
      <c r="P74" s="21"/>
      <c r="Q74" s="27" t="s">
        <v>81</v>
      </c>
      <c r="R74" s="21"/>
      <c r="S74" s="21"/>
      <c r="T74" s="21"/>
      <c r="U74" s="21"/>
      <c r="V74" s="21"/>
      <c r="W74" s="45"/>
      <c r="X74" s="39" t="s">
        <v>416</v>
      </c>
      <c r="Y74" s="39" t="s">
        <v>416</v>
      </c>
      <c r="Z74" s="39"/>
      <c r="AA74" s="39"/>
      <c r="AB74" s="42" t="s">
        <v>84</v>
      </c>
      <c r="AC74" s="42" t="s">
        <v>93</v>
      </c>
      <c r="AD74" s="42" t="s">
        <v>85</v>
      </c>
      <c r="AE74" s="42" t="s">
        <v>86</v>
      </c>
      <c r="AF74" s="39"/>
    </row>
    <row r="75" spans="1:32" ht="84" customHeight="1">
      <c r="A75" s="44">
        <f t="shared" si="0"/>
        <v>52</v>
      </c>
      <c r="B75" s="75" t="s">
        <v>374</v>
      </c>
      <c r="C75" s="27" t="s">
        <v>396</v>
      </c>
      <c r="D75" s="56" t="s">
        <v>91</v>
      </c>
      <c r="E75" s="75"/>
      <c r="F75" s="21"/>
      <c r="G75" s="21"/>
      <c r="H75" s="21"/>
      <c r="I75" s="92">
        <v>496974.14</v>
      </c>
      <c r="J75" s="93"/>
      <c r="K75" s="92">
        <v>496974.14</v>
      </c>
      <c r="L75" s="27" t="s">
        <v>79</v>
      </c>
      <c r="M75" s="27"/>
      <c r="N75" s="21"/>
      <c r="O75" s="27" t="s">
        <v>80</v>
      </c>
      <c r="P75" s="21"/>
      <c r="Q75" s="27" t="s">
        <v>81</v>
      </c>
      <c r="R75" s="21"/>
      <c r="S75" s="21"/>
      <c r="T75" s="21"/>
      <c r="U75" s="21"/>
      <c r="V75" s="21"/>
      <c r="W75" s="45"/>
      <c r="X75" s="39" t="s">
        <v>417</v>
      </c>
      <c r="Y75" s="39" t="s">
        <v>417</v>
      </c>
      <c r="Z75" s="39"/>
      <c r="AA75" s="39"/>
      <c r="AB75" s="42" t="s">
        <v>84</v>
      </c>
      <c r="AC75" s="42" t="s">
        <v>93</v>
      </c>
      <c r="AD75" s="42" t="s">
        <v>85</v>
      </c>
      <c r="AE75" s="42" t="s">
        <v>86</v>
      </c>
      <c r="AF75" s="39"/>
    </row>
    <row r="76" spans="1:32" ht="65.25" customHeight="1">
      <c r="A76" s="44">
        <f t="shared" si="0"/>
        <v>53</v>
      </c>
      <c r="B76" s="75" t="s">
        <v>375</v>
      </c>
      <c r="C76" s="27" t="s">
        <v>396</v>
      </c>
      <c r="D76" s="56" t="s">
        <v>91</v>
      </c>
      <c r="E76" s="75"/>
      <c r="F76" s="21"/>
      <c r="G76" s="21"/>
      <c r="H76" s="21"/>
      <c r="I76" s="92">
        <v>153418</v>
      </c>
      <c r="J76" s="93"/>
      <c r="K76" s="92">
        <v>153418</v>
      </c>
      <c r="L76" s="27" t="s">
        <v>79</v>
      </c>
      <c r="M76" s="27"/>
      <c r="N76" s="21"/>
      <c r="O76" s="27" t="s">
        <v>80</v>
      </c>
      <c r="P76" s="21"/>
      <c r="Q76" s="27" t="s">
        <v>81</v>
      </c>
      <c r="R76" s="21"/>
      <c r="S76" s="21"/>
      <c r="T76" s="21"/>
      <c r="U76" s="21"/>
      <c r="V76" s="21"/>
      <c r="W76" s="45"/>
      <c r="X76" s="39" t="s">
        <v>418</v>
      </c>
      <c r="Y76" s="39" t="s">
        <v>418</v>
      </c>
      <c r="Z76" s="39"/>
      <c r="AA76" s="39"/>
      <c r="AB76" s="42" t="s">
        <v>84</v>
      </c>
      <c r="AC76" s="42" t="s">
        <v>93</v>
      </c>
      <c r="AD76" s="42" t="s">
        <v>85</v>
      </c>
      <c r="AE76" s="42" t="s">
        <v>86</v>
      </c>
      <c r="AF76" s="39"/>
    </row>
    <row r="77" spans="1:32" ht="82.5" customHeight="1">
      <c r="A77" s="44">
        <f t="shared" si="0"/>
        <v>54</v>
      </c>
      <c r="B77" s="75" t="s">
        <v>376</v>
      </c>
      <c r="C77" s="27" t="s">
        <v>397</v>
      </c>
      <c r="D77" s="56" t="s">
        <v>91</v>
      </c>
      <c r="E77" s="75"/>
      <c r="F77" s="21"/>
      <c r="G77" s="21"/>
      <c r="H77" s="21"/>
      <c r="I77" s="92">
        <v>808040.88</v>
      </c>
      <c r="J77" s="92">
        <v>172996.32</v>
      </c>
      <c r="K77" s="92">
        <v>635044.56</v>
      </c>
      <c r="L77" s="27" t="s">
        <v>79</v>
      </c>
      <c r="M77" s="27"/>
      <c r="N77" s="21"/>
      <c r="O77" s="27" t="s">
        <v>80</v>
      </c>
      <c r="P77" s="21"/>
      <c r="Q77" s="27" t="s">
        <v>81</v>
      </c>
      <c r="R77" s="21"/>
      <c r="S77" s="21"/>
      <c r="T77" s="21"/>
      <c r="U77" s="21"/>
      <c r="V77" s="21"/>
      <c r="W77" s="45"/>
      <c r="X77" s="49" t="s">
        <v>88</v>
      </c>
      <c r="Y77" s="39" t="s">
        <v>89</v>
      </c>
      <c r="Z77" s="39">
        <v>1</v>
      </c>
      <c r="AA77" s="39"/>
      <c r="AB77" s="42" t="s">
        <v>84</v>
      </c>
      <c r="AC77" s="42" t="s">
        <v>93</v>
      </c>
      <c r="AD77" s="42" t="s">
        <v>85</v>
      </c>
      <c r="AE77" s="42" t="s">
        <v>86</v>
      </c>
      <c r="AF77" s="39"/>
    </row>
    <row r="78" spans="1:32" ht="77.25" customHeight="1">
      <c r="A78" s="44">
        <f t="shared" si="0"/>
        <v>55</v>
      </c>
      <c r="B78" s="75" t="s">
        <v>377</v>
      </c>
      <c r="C78" s="27" t="s">
        <v>398</v>
      </c>
      <c r="D78" s="56" t="s">
        <v>91</v>
      </c>
      <c r="E78" s="75"/>
      <c r="F78" s="21"/>
      <c r="G78" s="21"/>
      <c r="H78" s="21"/>
      <c r="I78" s="92">
        <v>325904.03</v>
      </c>
      <c r="J78" s="92">
        <v>78959.41</v>
      </c>
      <c r="K78" s="92">
        <v>246944.62</v>
      </c>
      <c r="L78" s="27" t="s">
        <v>79</v>
      </c>
      <c r="M78" s="27"/>
      <c r="N78" s="21"/>
      <c r="O78" s="27" t="s">
        <v>80</v>
      </c>
      <c r="P78" s="21"/>
      <c r="Q78" s="27" t="s">
        <v>81</v>
      </c>
      <c r="R78" s="21"/>
      <c r="S78" s="21"/>
      <c r="T78" s="21"/>
      <c r="U78" s="21"/>
      <c r="V78" s="21"/>
      <c r="W78" s="45"/>
      <c r="X78" s="49" t="s">
        <v>88</v>
      </c>
      <c r="Y78" s="39" t="s">
        <v>89</v>
      </c>
      <c r="Z78" s="39">
        <v>1</v>
      </c>
      <c r="AA78" s="39"/>
      <c r="AB78" s="42" t="s">
        <v>84</v>
      </c>
      <c r="AC78" s="42" t="s">
        <v>93</v>
      </c>
      <c r="AD78" s="42" t="s">
        <v>85</v>
      </c>
      <c r="AE78" s="42" t="s">
        <v>86</v>
      </c>
      <c r="AF78" s="39"/>
    </row>
    <row r="79" spans="1:32" ht="81.75" customHeight="1">
      <c r="A79" s="44">
        <f t="shared" si="0"/>
        <v>56</v>
      </c>
      <c r="B79" s="75" t="s">
        <v>378</v>
      </c>
      <c r="C79" s="27" t="s">
        <v>399</v>
      </c>
      <c r="D79" s="56"/>
      <c r="E79" s="75"/>
      <c r="F79" s="21"/>
      <c r="G79" s="21"/>
      <c r="H79" s="21"/>
      <c r="I79" s="92">
        <v>118127.62</v>
      </c>
      <c r="J79" s="92">
        <v>118127.62</v>
      </c>
      <c r="K79" s="93"/>
      <c r="L79" s="27" t="s">
        <v>79</v>
      </c>
      <c r="M79" s="27"/>
      <c r="N79" s="21"/>
      <c r="O79" s="27" t="s">
        <v>80</v>
      </c>
      <c r="P79" s="21"/>
      <c r="Q79" s="27" t="s">
        <v>81</v>
      </c>
      <c r="R79" s="21"/>
      <c r="S79" s="21"/>
      <c r="T79" s="21"/>
      <c r="U79" s="21"/>
      <c r="V79" s="21"/>
      <c r="W79" s="45"/>
      <c r="X79" s="39" t="s">
        <v>419</v>
      </c>
      <c r="Y79" s="39" t="s">
        <v>420</v>
      </c>
      <c r="Z79" s="39">
        <v>5</v>
      </c>
      <c r="AA79" s="39"/>
      <c r="AB79" s="42" t="s">
        <v>84</v>
      </c>
      <c r="AC79" s="42" t="s">
        <v>93</v>
      </c>
      <c r="AD79" s="42" t="s">
        <v>85</v>
      </c>
      <c r="AE79" s="42" t="s">
        <v>86</v>
      </c>
      <c r="AF79" s="39"/>
    </row>
    <row r="80" spans="1:32" ht="73.5" customHeight="1">
      <c r="A80" s="44">
        <f t="shared" si="0"/>
        <v>57</v>
      </c>
      <c r="B80" s="75" t="s">
        <v>379</v>
      </c>
      <c r="C80" s="27" t="s">
        <v>399</v>
      </c>
      <c r="D80" s="56"/>
      <c r="E80" s="75"/>
      <c r="F80" s="21"/>
      <c r="G80" s="21"/>
      <c r="H80" s="21"/>
      <c r="I80" s="92">
        <v>91104.97</v>
      </c>
      <c r="J80" s="92">
        <v>91104.97</v>
      </c>
      <c r="K80" s="93"/>
      <c r="L80" s="27" t="s">
        <v>79</v>
      </c>
      <c r="M80" s="27"/>
      <c r="N80" s="21"/>
      <c r="O80" s="27" t="s">
        <v>80</v>
      </c>
      <c r="P80" s="21"/>
      <c r="Q80" s="27" t="s">
        <v>81</v>
      </c>
      <c r="R80" s="21"/>
      <c r="S80" s="21"/>
      <c r="T80" s="21"/>
      <c r="U80" s="21"/>
      <c r="V80" s="21"/>
      <c r="W80" s="45"/>
      <c r="X80" s="39" t="s">
        <v>419</v>
      </c>
      <c r="Y80" s="39" t="s">
        <v>420</v>
      </c>
      <c r="Z80" s="39">
        <v>5</v>
      </c>
      <c r="AA80" s="39"/>
      <c r="AB80" s="42" t="s">
        <v>84</v>
      </c>
      <c r="AC80" s="42" t="s">
        <v>93</v>
      </c>
      <c r="AD80" s="42" t="s">
        <v>85</v>
      </c>
      <c r="AE80" s="42" t="s">
        <v>86</v>
      </c>
      <c r="AF80" s="39"/>
    </row>
    <row r="81" spans="1:32" ht="78" customHeight="1">
      <c r="A81" s="44">
        <f t="shared" si="0"/>
        <v>58</v>
      </c>
      <c r="B81" s="75" t="s">
        <v>380</v>
      </c>
      <c r="C81" s="27" t="s">
        <v>400</v>
      </c>
      <c r="D81" s="56"/>
      <c r="E81" s="75"/>
      <c r="F81" s="21"/>
      <c r="G81" s="21"/>
      <c r="H81" s="21"/>
      <c r="I81" s="92">
        <v>948732</v>
      </c>
      <c r="J81" s="93"/>
      <c r="K81" s="92">
        <v>948732</v>
      </c>
      <c r="L81" s="27" t="s">
        <v>79</v>
      </c>
      <c r="M81" s="27"/>
      <c r="N81" s="21"/>
      <c r="O81" s="27" t="s">
        <v>80</v>
      </c>
      <c r="P81" s="21"/>
      <c r="Q81" s="27" t="s">
        <v>81</v>
      </c>
      <c r="R81" s="21"/>
      <c r="S81" s="21"/>
      <c r="T81" s="21"/>
      <c r="U81" s="21"/>
      <c r="V81" s="21"/>
      <c r="W81" s="45"/>
      <c r="X81" s="49" t="s">
        <v>88</v>
      </c>
      <c r="Y81" s="39" t="s">
        <v>89</v>
      </c>
      <c r="Z81" s="39">
        <v>1</v>
      </c>
      <c r="AA81" s="39"/>
      <c r="AB81" s="42" t="s">
        <v>84</v>
      </c>
      <c r="AC81" s="42" t="s">
        <v>93</v>
      </c>
      <c r="AD81" s="42" t="s">
        <v>85</v>
      </c>
      <c r="AE81" s="42" t="s">
        <v>86</v>
      </c>
      <c r="AF81" s="39"/>
    </row>
    <row r="82" spans="1:32" ht="78" customHeight="1">
      <c r="A82" s="44">
        <f t="shared" si="0"/>
        <v>59</v>
      </c>
      <c r="B82" s="75" t="s">
        <v>381</v>
      </c>
      <c r="C82" s="27" t="s">
        <v>401</v>
      </c>
      <c r="D82" s="56"/>
      <c r="E82" s="75"/>
      <c r="F82" s="21"/>
      <c r="G82" s="21"/>
      <c r="H82" s="21"/>
      <c r="I82" s="92">
        <v>577015.8</v>
      </c>
      <c r="J82" s="93"/>
      <c r="K82" s="92">
        <v>577015.8</v>
      </c>
      <c r="L82" s="27" t="s">
        <v>79</v>
      </c>
      <c r="M82" s="27"/>
      <c r="N82" s="21"/>
      <c r="O82" s="27" t="s">
        <v>80</v>
      </c>
      <c r="P82" s="21"/>
      <c r="Q82" s="27" t="s">
        <v>81</v>
      </c>
      <c r="R82" s="21"/>
      <c r="S82" s="21"/>
      <c r="T82" s="21"/>
      <c r="U82" s="21"/>
      <c r="V82" s="21"/>
      <c r="W82" s="45"/>
      <c r="X82" s="49" t="s">
        <v>88</v>
      </c>
      <c r="Y82" s="39" t="s">
        <v>89</v>
      </c>
      <c r="Z82" s="39">
        <v>1</v>
      </c>
      <c r="AA82" s="39"/>
      <c r="AB82" s="42" t="s">
        <v>84</v>
      </c>
      <c r="AC82" s="42" t="s">
        <v>93</v>
      </c>
      <c r="AD82" s="42" t="s">
        <v>85</v>
      </c>
      <c r="AE82" s="42" t="s">
        <v>86</v>
      </c>
      <c r="AF82" s="39"/>
    </row>
    <row r="83" spans="1:32" ht="84.75" customHeight="1">
      <c r="A83" s="44">
        <f t="shared" si="0"/>
        <v>60</v>
      </c>
      <c r="B83" s="75" t="s">
        <v>382</v>
      </c>
      <c r="C83" s="27" t="s">
        <v>402</v>
      </c>
      <c r="D83" s="56"/>
      <c r="E83" s="75"/>
      <c r="F83" s="21"/>
      <c r="G83" s="21"/>
      <c r="H83" s="21"/>
      <c r="I83" s="92">
        <v>828161.88</v>
      </c>
      <c r="J83" s="93"/>
      <c r="K83" s="92">
        <v>828161.88</v>
      </c>
      <c r="L83" s="27" t="s">
        <v>79</v>
      </c>
      <c r="M83" s="27"/>
      <c r="N83" s="21"/>
      <c r="O83" s="27" t="s">
        <v>80</v>
      </c>
      <c r="P83" s="21"/>
      <c r="Q83" s="27" t="s">
        <v>81</v>
      </c>
      <c r="R83" s="21"/>
      <c r="S83" s="21"/>
      <c r="T83" s="21"/>
      <c r="U83" s="21"/>
      <c r="V83" s="21"/>
      <c r="W83" s="45"/>
      <c r="X83" s="49" t="s">
        <v>88</v>
      </c>
      <c r="Y83" s="39" t="s">
        <v>89</v>
      </c>
      <c r="Z83" s="39">
        <v>5</v>
      </c>
      <c r="AA83" s="39"/>
      <c r="AB83" s="42" t="s">
        <v>84</v>
      </c>
      <c r="AC83" s="42" t="s">
        <v>93</v>
      </c>
      <c r="AD83" s="42" t="s">
        <v>85</v>
      </c>
      <c r="AE83" s="42" t="s">
        <v>86</v>
      </c>
      <c r="AF83" s="39"/>
    </row>
    <row r="84" spans="1:32" ht="86.25" customHeight="1">
      <c r="A84" s="44">
        <f t="shared" si="0"/>
        <v>61</v>
      </c>
      <c r="B84" s="75" t="s">
        <v>383</v>
      </c>
      <c r="C84" s="27" t="s">
        <v>403</v>
      </c>
      <c r="D84" s="56"/>
      <c r="E84" s="75"/>
      <c r="F84" s="21"/>
      <c r="G84" s="21"/>
      <c r="H84" s="21"/>
      <c r="I84" s="92">
        <v>576510.48</v>
      </c>
      <c r="J84" s="93"/>
      <c r="K84" s="92">
        <v>576510.48</v>
      </c>
      <c r="L84" s="27" t="s">
        <v>79</v>
      </c>
      <c r="M84" s="27"/>
      <c r="N84" s="21"/>
      <c r="O84" s="27" t="s">
        <v>80</v>
      </c>
      <c r="P84" s="21"/>
      <c r="Q84" s="27" t="s">
        <v>81</v>
      </c>
      <c r="R84" s="21"/>
      <c r="S84" s="21"/>
      <c r="T84" s="21"/>
      <c r="U84" s="21"/>
      <c r="V84" s="21"/>
      <c r="W84" s="45"/>
      <c r="X84" s="49" t="s">
        <v>88</v>
      </c>
      <c r="Y84" s="39" t="s">
        <v>89</v>
      </c>
      <c r="Z84" s="39">
        <v>1</v>
      </c>
      <c r="AA84" s="39"/>
      <c r="AB84" s="42" t="s">
        <v>84</v>
      </c>
      <c r="AC84" s="42" t="s">
        <v>93</v>
      </c>
      <c r="AD84" s="42" t="s">
        <v>85</v>
      </c>
      <c r="AE84" s="42" t="s">
        <v>86</v>
      </c>
      <c r="AF84" s="39"/>
    </row>
    <row r="85" spans="1:32" ht="90" customHeight="1">
      <c r="A85" s="44">
        <f t="shared" si="0"/>
        <v>62</v>
      </c>
      <c r="B85" s="75" t="s">
        <v>384</v>
      </c>
      <c r="C85" s="27" t="s">
        <v>404</v>
      </c>
      <c r="D85" s="56"/>
      <c r="E85" s="75"/>
      <c r="F85" s="21"/>
      <c r="G85" s="21"/>
      <c r="H85" s="21"/>
      <c r="I85" s="92">
        <v>769930.68</v>
      </c>
      <c r="J85" s="93"/>
      <c r="K85" s="92">
        <v>769930.68</v>
      </c>
      <c r="L85" s="27" t="s">
        <v>79</v>
      </c>
      <c r="M85" s="27"/>
      <c r="N85" s="21"/>
      <c r="O85" s="27" t="s">
        <v>80</v>
      </c>
      <c r="P85" s="21"/>
      <c r="Q85" s="27" t="s">
        <v>81</v>
      </c>
      <c r="R85" s="21"/>
      <c r="S85" s="21"/>
      <c r="T85" s="21"/>
      <c r="U85" s="21"/>
      <c r="V85" s="21"/>
      <c r="W85" s="45"/>
      <c r="X85" s="49" t="s">
        <v>88</v>
      </c>
      <c r="Y85" s="39" t="s">
        <v>89</v>
      </c>
      <c r="Z85" s="39">
        <v>5</v>
      </c>
      <c r="AA85" s="39"/>
      <c r="AB85" s="42"/>
      <c r="AC85" s="42"/>
      <c r="AD85" s="42" t="s">
        <v>85</v>
      </c>
      <c r="AE85" s="42" t="s">
        <v>86</v>
      </c>
      <c r="AF85" s="39"/>
    </row>
    <row r="86" spans="1:32" ht="88.5" customHeight="1">
      <c r="A86" s="44">
        <v>63</v>
      </c>
      <c r="B86" s="75" t="s">
        <v>385</v>
      </c>
      <c r="C86" s="27" t="s">
        <v>405</v>
      </c>
      <c r="D86" s="56"/>
      <c r="E86" s="75"/>
      <c r="F86" s="21"/>
      <c r="G86" s="21"/>
      <c r="H86" s="21"/>
      <c r="I86" s="92">
        <v>640335.06</v>
      </c>
      <c r="J86" s="93"/>
      <c r="K86" s="92">
        <v>640335.06</v>
      </c>
      <c r="L86" s="27" t="s">
        <v>79</v>
      </c>
      <c r="M86" s="27"/>
      <c r="N86" s="21"/>
      <c r="O86" s="27" t="s">
        <v>80</v>
      </c>
      <c r="P86" s="21"/>
      <c r="Q86" s="27" t="s">
        <v>81</v>
      </c>
      <c r="R86" s="21"/>
      <c r="S86" s="21"/>
      <c r="T86" s="21"/>
      <c r="U86" s="21"/>
      <c r="V86" s="21"/>
      <c r="W86" s="45"/>
      <c r="X86" s="49" t="s">
        <v>88</v>
      </c>
      <c r="Y86" s="39" t="s">
        <v>89</v>
      </c>
      <c r="Z86" s="39">
        <v>5</v>
      </c>
      <c r="AA86" s="39"/>
      <c r="AB86" s="42"/>
      <c r="AC86" s="42"/>
      <c r="AD86" s="42" t="s">
        <v>85</v>
      </c>
      <c r="AE86" s="42" t="s">
        <v>86</v>
      </c>
      <c r="AF86" s="39"/>
    </row>
    <row r="87" spans="1:32" ht="90.75" customHeight="1">
      <c r="A87" s="44">
        <f t="shared" si="0"/>
        <v>64</v>
      </c>
      <c r="B87" s="75" t="s">
        <v>386</v>
      </c>
      <c r="C87" s="27" t="s">
        <v>406</v>
      </c>
      <c r="D87" s="56"/>
      <c r="E87" s="75"/>
      <c r="F87" s="21"/>
      <c r="G87" s="21"/>
      <c r="H87" s="21"/>
      <c r="I87" s="92">
        <v>846199.44</v>
      </c>
      <c r="J87" s="93"/>
      <c r="K87" s="92">
        <v>846199.44</v>
      </c>
      <c r="L87" s="27" t="s">
        <v>79</v>
      </c>
      <c r="M87" s="27"/>
      <c r="N87" s="21"/>
      <c r="O87" s="27" t="s">
        <v>80</v>
      </c>
      <c r="P87" s="21"/>
      <c r="Q87" s="27" t="s">
        <v>81</v>
      </c>
      <c r="R87" s="21"/>
      <c r="S87" s="21"/>
      <c r="T87" s="21"/>
      <c r="U87" s="21"/>
      <c r="V87" s="21"/>
      <c r="W87" s="45"/>
      <c r="X87" s="49" t="s">
        <v>88</v>
      </c>
      <c r="Y87" s="39" t="s">
        <v>89</v>
      </c>
      <c r="Z87" s="39">
        <v>5</v>
      </c>
      <c r="AA87" s="39"/>
      <c r="AB87" s="42"/>
      <c r="AC87" s="42"/>
      <c r="AD87" s="42" t="s">
        <v>85</v>
      </c>
      <c r="AE87" s="42" t="s">
        <v>86</v>
      </c>
      <c r="AF87" s="39"/>
    </row>
    <row r="88" spans="1:32" ht="69.75" customHeight="1">
      <c r="A88" s="44">
        <f aca="true" t="shared" si="1" ref="A88:A95">SUM(A87+1)</f>
        <v>65</v>
      </c>
      <c r="B88" s="75" t="s">
        <v>387</v>
      </c>
      <c r="C88" s="27" t="s">
        <v>407</v>
      </c>
      <c r="D88" s="56"/>
      <c r="E88" s="75"/>
      <c r="F88" s="21"/>
      <c r="G88" s="21"/>
      <c r="H88" s="21"/>
      <c r="I88" s="92">
        <v>825542.45</v>
      </c>
      <c r="J88" s="93"/>
      <c r="K88" s="92">
        <v>825542.45</v>
      </c>
      <c r="L88" s="27" t="s">
        <v>79</v>
      </c>
      <c r="M88" s="27"/>
      <c r="N88" s="21"/>
      <c r="O88" s="27" t="s">
        <v>80</v>
      </c>
      <c r="P88" s="21"/>
      <c r="Q88" s="27" t="s">
        <v>81</v>
      </c>
      <c r="R88" s="21"/>
      <c r="S88" s="21"/>
      <c r="T88" s="21"/>
      <c r="U88" s="21"/>
      <c r="V88" s="21"/>
      <c r="W88" s="45"/>
      <c r="X88" s="39" t="s">
        <v>421</v>
      </c>
      <c r="Y88" s="39" t="s">
        <v>422</v>
      </c>
      <c r="Z88" s="39"/>
      <c r="AA88" s="39"/>
      <c r="AB88" s="42"/>
      <c r="AC88" s="42"/>
      <c r="AD88" s="42" t="s">
        <v>85</v>
      </c>
      <c r="AE88" s="42" t="s">
        <v>140</v>
      </c>
      <c r="AF88" s="39"/>
    </row>
    <row r="89" spans="1:32" s="29" customFormat="1" ht="77.25" customHeight="1">
      <c r="A89" s="44">
        <f t="shared" si="1"/>
        <v>66</v>
      </c>
      <c r="B89" s="75" t="s">
        <v>388</v>
      </c>
      <c r="C89" s="27" t="s">
        <v>407</v>
      </c>
      <c r="D89" s="56"/>
      <c r="E89" s="119">
        <v>1200</v>
      </c>
      <c r="F89" s="21"/>
      <c r="G89" s="21"/>
      <c r="H89" s="21"/>
      <c r="I89" s="92">
        <v>141924</v>
      </c>
      <c r="J89" s="93"/>
      <c r="K89" s="92">
        <v>141924</v>
      </c>
      <c r="L89" s="27" t="s">
        <v>79</v>
      </c>
      <c r="M89" s="27"/>
      <c r="N89" s="21"/>
      <c r="O89" s="27" t="s">
        <v>80</v>
      </c>
      <c r="P89" s="21"/>
      <c r="Q89" s="27" t="s">
        <v>81</v>
      </c>
      <c r="R89" s="21"/>
      <c r="S89" s="21"/>
      <c r="T89" s="21"/>
      <c r="U89" s="21"/>
      <c r="V89" s="21"/>
      <c r="W89" s="45"/>
      <c r="X89" s="39" t="s">
        <v>423</v>
      </c>
      <c r="Y89" s="39" t="s">
        <v>424</v>
      </c>
      <c r="Z89" s="39"/>
      <c r="AA89" s="39"/>
      <c r="AB89" s="42"/>
      <c r="AC89" s="42"/>
      <c r="AD89" s="42" t="s">
        <v>85</v>
      </c>
      <c r="AE89" s="42" t="s">
        <v>140</v>
      </c>
      <c r="AF89" s="39"/>
    </row>
    <row r="90" spans="1:32" ht="64.5" customHeight="1">
      <c r="A90" s="44">
        <f t="shared" si="1"/>
        <v>67</v>
      </c>
      <c r="B90" s="75" t="s">
        <v>389</v>
      </c>
      <c r="C90" s="27" t="s">
        <v>409</v>
      </c>
      <c r="D90" s="56"/>
      <c r="E90" s="75"/>
      <c r="F90" s="21"/>
      <c r="G90" s="21"/>
      <c r="H90" s="21"/>
      <c r="I90" s="92">
        <v>583405.6</v>
      </c>
      <c r="J90" s="92">
        <v>583405.6</v>
      </c>
      <c r="K90" s="93"/>
      <c r="L90" s="27" t="s">
        <v>79</v>
      </c>
      <c r="M90" s="27"/>
      <c r="N90" s="21"/>
      <c r="O90" s="27" t="s">
        <v>80</v>
      </c>
      <c r="P90" s="21"/>
      <c r="Q90" s="27" t="s">
        <v>81</v>
      </c>
      <c r="R90" s="21"/>
      <c r="S90" s="52"/>
      <c r="T90" s="21"/>
      <c r="U90" s="52"/>
      <c r="V90" s="21"/>
      <c r="W90" s="45"/>
      <c r="X90" s="39" t="s">
        <v>419</v>
      </c>
      <c r="Y90" s="39" t="s">
        <v>420</v>
      </c>
      <c r="Z90" s="39">
        <v>5</v>
      </c>
      <c r="AA90" s="39"/>
      <c r="AB90" s="54" t="s">
        <v>113</v>
      </c>
      <c r="AC90" s="42" t="s">
        <v>93</v>
      </c>
      <c r="AD90" s="42" t="s">
        <v>85</v>
      </c>
      <c r="AE90" s="55" t="s">
        <v>114</v>
      </c>
      <c r="AF90" s="39"/>
    </row>
    <row r="91" spans="1:32" ht="168.75" customHeight="1">
      <c r="A91" s="44">
        <f t="shared" si="1"/>
        <v>68</v>
      </c>
      <c r="B91" s="21" t="s">
        <v>408</v>
      </c>
      <c r="C91" s="27" t="s">
        <v>413</v>
      </c>
      <c r="D91" s="56" t="s">
        <v>91</v>
      </c>
      <c r="E91" s="28"/>
      <c r="F91" s="21"/>
      <c r="G91" s="21"/>
      <c r="H91" s="21"/>
      <c r="I91" s="21">
        <v>49550</v>
      </c>
      <c r="J91" s="43"/>
      <c r="K91" s="21">
        <v>49550</v>
      </c>
      <c r="L91" s="27" t="s">
        <v>79</v>
      </c>
      <c r="M91" s="27"/>
      <c r="N91" s="21"/>
      <c r="O91" s="27" t="s">
        <v>80</v>
      </c>
      <c r="P91" s="21"/>
      <c r="Q91" s="27" t="s">
        <v>81</v>
      </c>
      <c r="R91" s="21"/>
      <c r="S91" s="21"/>
      <c r="T91" s="21"/>
      <c r="U91" s="21"/>
      <c r="V91" s="21"/>
      <c r="W91" s="45"/>
      <c r="X91" s="39" t="s">
        <v>425</v>
      </c>
      <c r="Y91" s="39" t="s">
        <v>426</v>
      </c>
      <c r="Z91" s="39"/>
      <c r="AA91" s="39"/>
      <c r="AB91" s="42" t="s">
        <v>84</v>
      </c>
      <c r="AC91" s="42" t="s">
        <v>93</v>
      </c>
      <c r="AD91" s="42" t="s">
        <v>85</v>
      </c>
      <c r="AE91" s="42" t="s">
        <v>86</v>
      </c>
      <c r="AF91" s="39"/>
    </row>
    <row r="92" spans="1:32" ht="123" customHeight="1">
      <c r="A92" s="44">
        <f t="shared" si="1"/>
        <v>69</v>
      </c>
      <c r="B92" s="21" t="s">
        <v>410</v>
      </c>
      <c r="C92" s="27" t="s">
        <v>143</v>
      </c>
      <c r="D92" s="56" t="s">
        <v>91</v>
      </c>
      <c r="E92" s="27"/>
      <c r="F92" s="21"/>
      <c r="G92" s="21"/>
      <c r="H92" s="21"/>
      <c r="I92" s="83">
        <v>306367.56</v>
      </c>
      <c r="J92" s="83">
        <v>306367.56</v>
      </c>
      <c r="K92" s="43">
        <v>0</v>
      </c>
      <c r="L92" s="27" t="s">
        <v>79</v>
      </c>
      <c r="M92" s="27"/>
      <c r="N92" s="21"/>
      <c r="O92" s="27" t="s">
        <v>80</v>
      </c>
      <c r="P92" s="21"/>
      <c r="Q92" s="27" t="s">
        <v>81</v>
      </c>
      <c r="R92" s="21"/>
      <c r="S92" s="21"/>
      <c r="T92" s="21"/>
      <c r="U92" s="21"/>
      <c r="V92" s="21"/>
      <c r="W92" s="45"/>
      <c r="X92" s="39" t="s">
        <v>392</v>
      </c>
      <c r="Y92" s="39" t="s">
        <v>392</v>
      </c>
      <c r="Z92" s="39"/>
      <c r="AA92" s="39"/>
      <c r="AB92" s="42" t="s">
        <v>84</v>
      </c>
      <c r="AC92" s="42" t="s">
        <v>93</v>
      </c>
      <c r="AD92" s="42" t="s">
        <v>85</v>
      </c>
      <c r="AE92" s="42" t="s">
        <v>86</v>
      </c>
      <c r="AF92" s="39"/>
    </row>
    <row r="93" spans="1:32" ht="130.5" customHeight="1">
      <c r="A93" s="44">
        <f t="shared" si="1"/>
        <v>70</v>
      </c>
      <c r="B93" s="21" t="s">
        <v>411</v>
      </c>
      <c r="C93" s="27" t="s">
        <v>144</v>
      </c>
      <c r="D93" s="56" t="s">
        <v>91</v>
      </c>
      <c r="E93" s="27"/>
      <c r="F93" s="21"/>
      <c r="G93" s="21"/>
      <c r="H93" s="21"/>
      <c r="I93" s="83">
        <v>215507.01</v>
      </c>
      <c r="J93" s="83">
        <v>215507.01</v>
      </c>
      <c r="K93" s="43">
        <v>0</v>
      </c>
      <c r="L93" s="27" t="s">
        <v>79</v>
      </c>
      <c r="M93" s="27"/>
      <c r="N93" s="21"/>
      <c r="O93" s="27" t="s">
        <v>80</v>
      </c>
      <c r="P93" s="21"/>
      <c r="Q93" s="27" t="s">
        <v>81</v>
      </c>
      <c r="R93" s="21"/>
      <c r="S93" s="21"/>
      <c r="T93" s="21"/>
      <c r="U93" s="21"/>
      <c r="V93" s="21"/>
      <c r="W93" s="45"/>
      <c r="X93" s="39" t="s">
        <v>392</v>
      </c>
      <c r="Y93" s="39" t="s">
        <v>392</v>
      </c>
      <c r="Z93" s="39"/>
      <c r="AA93" s="39"/>
      <c r="AB93" s="42" t="s">
        <v>84</v>
      </c>
      <c r="AC93" s="42" t="s">
        <v>93</v>
      </c>
      <c r="AD93" s="42" t="s">
        <v>85</v>
      </c>
      <c r="AE93" s="42" t="s">
        <v>86</v>
      </c>
      <c r="AF93" s="39"/>
    </row>
    <row r="94" spans="1:32" ht="124.5" customHeight="1">
      <c r="A94" s="44">
        <f t="shared" si="1"/>
        <v>71</v>
      </c>
      <c r="B94" s="21" t="s">
        <v>412</v>
      </c>
      <c r="C94" s="27" t="s">
        <v>394</v>
      </c>
      <c r="D94" s="56" t="s">
        <v>91</v>
      </c>
      <c r="E94" s="27"/>
      <c r="F94" s="21"/>
      <c r="G94" s="21"/>
      <c r="H94" s="21"/>
      <c r="I94" s="83">
        <v>112199.94</v>
      </c>
      <c r="J94" s="83">
        <v>112199.94</v>
      </c>
      <c r="K94" s="43">
        <v>0</v>
      </c>
      <c r="L94" s="27" t="s">
        <v>79</v>
      </c>
      <c r="M94" s="27"/>
      <c r="N94" s="21"/>
      <c r="O94" s="27" t="s">
        <v>80</v>
      </c>
      <c r="P94" s="21"/>
      <c r="Q94" s="27" t="s">
        <v>81</v>
      </c>
      <c r="R94" s="21"/>
      <c r="S94" s="21"/>
      <c r="T94" s="21"/>
      <c r="U94" s="21"/>
      <c r="V94" s="21"/>
      <c r="W94" s="45"/>
      <c r="X94" s="39" t="s">
        <v>392</v>
      </c>
      <c r="Y94" s="39" t="s">
        <v>392</v>
      </c>
      <c r="Z94" s="39"/>
      <c r="AA94" s="39"/>
      <c r="AB94" s="42" t="s">
        <v>84</v>
      </c>
      <c r="AC94" s="42" t="s">
        <v>93</v>
      </c>
      <c r="AD94" s="42" t="s">
        <v>85</v>
      </c>
      <c r="AE94" s="42" t="s">
        <v>86</v>
      </c>
      <c r="AF94" s="39"/>
    </row>
    <row r="95" spans="1:32" ht="73.5" customHeight="1">
      <c r="A95" s="44">
        <f t="shared" si="1"/>
        <v>72</v>
      </c>
      <c r="B95" s="21" t="s">
        <v>427</v>
      </c>
      <c r="C95" s="27" t="s">
        <v>428</v>
      </c>
      <c r="D95" s="27"/>
      <c r="E95" s="27"/>
      <c r="F95" s="21"/>
      <c r="G95" s="21"/>
      <c r="H95" s="21"/>
      <c r="I95" s="21">
        <v>78951</v>
      </c>
      <c r="J95" s="21">
        <v>78951</v>
      </c>
      <c r="K95" s="43">
        <v>0</v>
      </c>
      <c r="L95" s="27" t="s">
        <v>79</v>
      </c>
      <c r="M95" s="27"/>
      <c r="N95" s="21"/>
      <c r="O95" s="27" t="s">
        <v>80</v>
      </c>
      <c r="P95" s="21"/>
      <c r="Q95" s="27" t="s">
        <v>81</v>
      </c>
      <c r="R95" s="21"/>
      <c r="S95" s="52" t="s">
        <v>131</v>
      </c>
      <c r="T95" s="21" t="s">
        <v>414</v>
      </c>
      <c r="U95" s="52" t="s">
        <v>415</v>
      </c>
      <c r="V95" s="21"/>
      <c r="W95" s="45"/>
      <c r="X95" s="39" t="s">
        <v>419</v>
      </c>
      <c r="Y95" s="39" t="s">
        <v>420</v>
      </c>
      <c r="Z95" s="39">
        <v>5</v>
      </c>
      <c r="AA95" s="39"/>
      <c r="AB95" s="54" t="s">
        <v>113</v>
      </c>
      <c r="AC95" s="42" t="s">
        <v>93</v>
      </c>
      <c r="AD95" s="42" t="s">
        <v>85</v>
      </c>
      <c r="AE95" s="55" t="s">
        <v>114</v>
      </c>
      <c r="AF95" s="39"/>
    </row>
    <row r="96" ht="12">
      <c r="D96" s="24"/>
    </row>
    <row r="97" spans="1:4" ht="152.25" customHeight="1">
      <c r="A97" s="116" t="s">
        <v>487</v>
      </c>
      <c r="B97" s="115" t="s">
        <v>488</v>
      </c>
      <c r="C97" s="116" t="s">
        <v>489</v>
      </c>
      <c r="D97" s="115" t="s">
        <v>490</v>
      </c>
    </row>
    <row r="98" spans="1:32" ht="160.5" customHeight="1">
      <c r="A98" s="47"/>
      <c r="B98" s="47"/>
      <c r="C98" s="117" t="s">
        <v>491</v>
      </c>
      <c r="D98" s="48" t="s">
        <v>492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</row>
    <row r="99" spans="1:32" ht="152.25" customHeight="1">
      <c r="A99" s="47"/>
      <c r="B99" s="47"/>
      <c r="C99" s="117" t="s">
        <v>493</v>
      </c>
      <c r="D99" s="48" t="s">
        <v>494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</row>
    <row r="100" spans="1:32" ht="253.5" customHeight="1">
      <c r="A100" s="118" t="s">
        <v>495</v>
      </c>
      <c r="B100" s="47" t="s">
        <v>138</v>
      </c>
      <c r="C100" s="118" t="s">
        <v>485</v>
      </c>
      <c r="D100" s="48" t="s">
        <v>496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</row>
    <row r="101" spans="1:4" ht="108">
      <c r="A101" s="120" t="s">
        <v>497</v>
      </c>
      <c r="B101" s="24" t="s">
        <v>103</v>
      </c>
      <c r="C101" s="120" t="s">
        <v>522</v>
      </c>
      <c r="D101" s="121" t="s">
        <v>523</v>
      </c>
    </row>
    <row r="102" ht="12">
      <c r="A102" s="120"/>
    </row>
  </sheetData>
  <sheetProtection/>
  <mergeCells count="18">
    <mergeCell ref="AF3:AF4"/>
    <mergeCell ref="A2:G2"/>
    <mergeCell ref="L3:L4"/>
    <mergeCell ref="M3:M4"/>
    <mergeCell ref="O3:O4"/>
    <mergeCell ref="Q3:Q4"/>
    <mergeCell ref="R3:R4"/>
    <mergeCell ref="S3:V3"/>
    <mergeCell ref="W3:AE3"/>
    <mergeCell ref="K3:K4"/>
    <mergeCell ref="A1:P1"/>
    <mergeCell ref="E3:H3"/>
    <mergeCell ref="A3:A4"/>
    <mergeCell ref="B3:B4"/>
    <mergeCell ref="C3:C4"/>
    <mergeCell ref="D3:D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"/>
  <sheetViews>
    <sheetView zoomScalePageLayoutView="0" workbookViewId="0" topLeftCell="A1">
      <selection activeCell="B6" sqref="B6:C114"/>
    </sheetView>
  </sheetViews>
  <sheetFormatPr defaultColWidth="9.140625" defaultRowHeight="15"/>
  <cols>
    <col min="1" max="1" width="6.57421875" style="1" customWidth="1"/>
    <col min="2" max="2" width="27.00390625" style="1" customWidth="1"/>
    <col min="3" max="3" width="16.57421875" style="1" customWidth="1"/>
    <col min="4" max="4" width="14.28125" style="1" customWidth="1"/>
    <col min="5" max="5" width="15.8515625" style="1" customWidth="1"/>
    <col min="6" max="6" width="13.421875" style="1" customWidth="1"/>
    <col min="7" max="7" width="13.8515625" style="1" customWidth="1"/>
    <col min="8" max="8" width="12.8515625" style="1" customWidth="1"/>
    <col min="9" max="9" width="12.140625" style="1" customWidth="1"/>
    <col min="10" max="10" width="13.140625" style="1" customWidth="1"/>
    <col min="11" max="11" width="23.00390625" style="1" customWidth="1"/>
    <col min="12" max="12" width="12.00390625" style="1" customWidth="1"/>
    <col min="13" max="13" width="19.8515625" style="1" customWidth="1"/>
    <col min="14" max="14" width="12.8515625" style="1" customWidth="1"/>
    <col min="15" max="15" width="12.421875" style="1" customWidth="1"/>
    <col min="16" max="16" width="12.7109375" style="1" customWidth="1"/>
    <col min="17" max="17" width="12.57421875" style="1" customWidth="1"/>
    <col min="18" max="16384" width="9.140625" style="1" customWidth="1"/>
  </cols>
  <sheetData>
    <row r="1" spans="1:20" ht="15.75">
      <c r="A1" s="148" t="s">
        <v>334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16" ht="32.25" customHeight="1">
      <c r="A2" s="149" t="s">
        <v>34</v>
      </c>
      <c r="B2" s="150"/>
      <c r="C2" s="150"/>
      <c r="D2" s="150"/>
      <c r="E2" s="150"/>
      <c r="F2" s="150"/>
      <c r="G2" s="150"/>
      <c r="H2" s="30"/>
      <c r="I2" s="30"/>
      <c r="J2" s="30"/>
      <c r="K2" s="30"/>
      <c r="L2" s="30"/>
      <c r="M2" s="30"/>
      <c r="N2" s="30"/>
      <c r="O2" s="30"/>
      <c r="P2" s="30"/>
    </row>
    <row r="3" spans="1:17" ht="27" customHeight="1">
      <c r="A3" s="144" t="s">
        <v>35</v>
      </c>
      <c r="B3" s="143" t="s">
        <v>36</v>
      </c>
      <c r="C3" s="144" t="s">
        <v>37</v>
      </c>
      <c r="D3" s="144" t="s">
        <v>38</v>
      </c>
      <c r="E3" s="151" t="s">
        <v>39</v>
      </c>
      <c r="F3" s="143" t="s">
        <v>40</v>
      </c>
      <c r="G3" s="151" t="s">
        <v>41</v>
      </c>
      <c r="H3" s="143" t="s">
        <v>42</v>
      </c>
      <c r="I3" s="143" t="s">
        <v>12</v>
      </c>
      <c r="J3" s="143" t="s">
        <v>43</v>
      </c>
      <c r="K3" s="144" t="s">
        <v>44</v>
      </c>
      <c r="L3" s="144" t="s">
        <v>16</v>
      </c>
      <c r="M3" s="146" t="s">
        <v>45</v>
      </c>
      <c r="N3" s="153" t="s">
        <v>46</v>
      </c>
      <c r="O3" s="154"/>
      <c r="P3" s="154"/>
      <c r="Q3" s="155"/>
    </row>
    <row r="4" spans="1:17" ht="112.5" customHeight="1">
      <c r="A4" s="145"/>
      <c r="B4" s="143"/>
      <c r="C4" s="145"/>
      <c r="D4" s="145"/>
      <c r="E4" s="152"/>
      <c r="F4" s="143"/>
      <c r="G4" s="152"/>
      <c r="H4" s="143"/>
      <c r="I4" s="143"/>
      <c r="J4" s="143"/>
      <c r="K4" s="145"/>
      <c r="L4" s="145"/>
      <c r="M4" s="147"/>
      <c r="N4" s="6" t="s">
        <v>47</v>
      </c>
      <c r="O4" s="6" t="s">
        <v>20</v>
      </c>
      <c r="P4" s="6" t="s">
        <v>21</v>
      </c>
      <c r="Q4" s="6" t="s">
        <v>48</v>
      </c>
    </row>
    <row r="5" spans="1:17" ht="14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8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</row>
    <row r="6" spans="1:17" ht="90.75" customHeight="1">
      <c r="A6" s="67">
        <v>1</v>
      </c>
      <c r="B6" s="167" t="s">
        <v>148</v>
      </c>
      <c r="C6" s="167" t="s">
        <v>257</v>
      </c>
      <c r="D6" s="75"/>
      <c r="E6" s="75"/>
      <c r="F6" s="70"/>
      <c r="G6" s="68"/>
      <c r="H6" s="83">
        <v>20000</v>
      </c>
      <c r="I6" s="83">
        <v>20000</v>
      </c>
      <c r="J6" s="84"/>
      <c r="K6" s="4" t="s">
        <v>80</v>
      </c>
      <c r="L6" s="76" t="s">
        <v>81</v>
      </c>
      <c r="M6" s="4"/>
      <c r="N6" s="3"/>
      <c r="O6" s="5"/>
      <c r="P6" s="5"/>
      <c r="Q6" s="5"/>
    </row>
    <row r="7" spans="1:17" ht="91.5" customHeight="1">
      <c r="A7" s="67">
        <f>A6+1</f>
        <v>2</v>
      </c>
      <c r="B7" s="167" t="s">
        <v>149</v>
      </c>
      <c r="C7" s="167" t="s">
        <v>258</v>
      </c>
      <c r="D7" s="75"/>
      <c r="E7" s="75"/>
      <c r="F7" s="70"/>
      <c r="G7" s="68"/>
      <c r="H7" s="83">
        <v>8665</v>
      </c>
      <c r="I7" s="83">
        <v>8665</v>
      </c>
      <c r="J7" s="84"/>
      <c r="K7" s="66" t="s">
        <v>80</v>
      </c>
      <c r="L7" s="76" t="s">
        <v>81</v>
      </c>
      <c r="M7" s="4"/>
      <c r="N7" s="5"/>
      <c r="O7" s="5"/>
      <c r="P7" s="5"/>
      <c r="Q7" s="5"/>
    </row>
    <row r="8" spans="1:17" ht="87.75" customHeight="1">
      <c r="A8" s="67">
        <f aca="true" t="shared" si="0" ref="A8:A71">A7+1</f>
        <v>3</v>
      </c>
      <c r="B8" s="167" t="s">
        <v>150</v>
      </c>
      <c r="C8" s="167" t="s">
        <v>259</v>
      </c>
      <c r="D8" s="75"/>
      <c r="E8" s="75"/>
      <c r="F8" s="70"/>
      <c r="G8" s="68"/>
      <c r="H8" s="83">
        <v>8593.63</v>
      </c>
      <c r="I8" s="83">
        <v>8593.63</v>
      </c>
      <c r="J8" s="84"/>
      <c r="K8" s="66" t="s">
        <v>80</v>
      </c>
      <c r="L8" s="76" t="s">
        <v>81</v>
      </c>
      <c r="M8" s="4"/>
      <c r="N8" s="5"/>
      <c r="O8" s="5"/>
      <c r="P8" s="5"/>
      <c r="Q8" s="5"/>
    </row>
    <row r="9" spans="1:17" ht="80.25" customHeight="1">
      <c r="A9" s="67">
        <f t="shared" si="0"/>
        <v>4</v>
      </c>
      <c r="B9" s="167" t="s">
        <v>151</v>
      </c>
      <c r="C9" s="167" t="s">
        <v>260</v>
      </c>
      <c r="D9" s="75"/>
      <c r="E9" s="75"/>
      <c r="F9" s="70"/>
      <c r="G9" s="68"/>
      <c r="H9" s="83">
        <v>8593.63</v>
      </c>
      <c r="I9" s="83">
        <v>8593.63</v>
      </c>
      <c r="J9" s="84"/>
      <c r="K9" s="66" t="s">
        <v>80</v>
      </c>
      <c r="L9" s="76" t="s">
        <v>81</v>
      </c>
      <c r="M9" s="4"/>
      <c r="N9" s="5"/>
      <c r="O9" s="5"/>
      <c r="P9" s="5"/>
      <c r="Q9" s="5"/>
    </row>
    <row r="10" spans="1:17" ht="81" customHeight="1">
      <c r="A10" s="67">
        <f t="shared" si="0"/>
        <v>5</v>
      </c>
      <c r="B10" s="167" t="s">
        <v>152</v>
      </c>
      <c r="C10" s="167" t="s">
        <v>260</v>
      </c>
      <c r="D10" s="75"/>
      <c r="E10" s="75"/>
      <c r="F10" s="70"/>
      <c r="G10" s="68"/>
      <c r="H10" s="83">
        <v>8593.63</v>
      </c>
      <c r="I10" s="83">
        <v>8593.63</v>
      </c>
      <c r="J10" s="84"/>
      <c r="K10" s="66" t="s">
        <v>80</v>
      </c>
      <c r="L10" s="76" t="s">
        <v>81</v>
      </c>
      <c r="M10" s="5"/>
      <c r="N10" s="5"/>
      <c r="O10" s="5"/>
      <c r="P10" s="5"/>
      <c r="Q10" s="5"/>
    </row>
    <row r="11" spans="1:17" ht="74.25" customHeight="1">
      <c r="A11" s="67">
        <f t="shared" si="0"/>
        <v>6</v>
      </c>
      <c r="B11" s="167" t="s">
        <v>153</v>
      </c>
      <c r="C11" s="167" t="s">
        <v>153</v>
      </c>
      <c r="D11" s="75"/>
      <c r="E11" s="75"/>
      <c r="F11" s="71"/>
      <c r="G11" s="67"/>
      <c r="H11" s="83">
        <v>8593.63</v>
      </c>
      <c r="I11" s="83">
        <v>8593.63</v>
      </c>
      <c r="J11" s="84"/>
      <c r="K11" s="66" t="s">
        <v>80</v>
      </c>
      <c r="L11" s="76" t="s">
        <v>81</v>
      </c>
      <c r="M11" s="5"/>
      <c r="N11" s="5"/>
      <c r="O11" s="5"/>
      <c r="P11" s="5"/>
      <c r="Q11" s="5"/>
    </row>
    <row r="12" spans="1:17" ht="14.25" customHeight="1">
      <c r="A12" s="67">
        <f t="shared" si="0"/>
        <v>7</v>
      </c>
      <c r="B12" s="167" t="s">
        <v>154</v>
      </c>
      <c r="C12" s="167" t="s">
        <v>154</v>
      </c>
      <c r="D12" s="75"/>
      <c r="E12" s="75"/>
      <c r="F12" s="71"/>
      <c r="G12" s="67"/>
      <c r="H12" s="83">
        <v>8593.63</v>
      </c>
      <c r="I12" s="83">
        <v>8593.63</v>
      </c>
      <c r="J12" s="84"/>
      <c r="K12" s="66" t="s">
        <v>80</v>
      </c>
      <c r="L12" s="76" t="s">
        <v>81</v>
      </c>
      <c r="M12" s="5"/>
      <c r="N12" s="5"/>
      <c r="O12" s="5"/>
      <c r="P12" s="5"/>
      <c r="Q12" s="5"/>
    </row>
    <row r="13" spans="1:17" ht="72" customHeight="1">
      <c r="A13" s="67">
        <f t="shared" si="0"/>
        <v>8</v>
      </c>
      <c r="B13" s="167" t="s">
        <v>155</v>
      </c>
      <c r="C13" s="167" t="s">
        <v>259</v>
      </c>
      <c r="D13" s="75"/>
      <c r="E13" s="75"/>
      <c r="F13" s="72"/>
      <c r="G13" s="68"/>
      <c r="H13" s="83">
        <v>8593.63</v>
      </c>
      <c r="I13" s="83">
        <v>8593.63</v>
      </c>
      <c r="J13" s="84"/>
      <c r="K13" s="66" t="s">
        <v>80</v>
      </c>
      <c r="L13" s="76" t="s">
        <v>81</v>
      </c>
      <c r="M13" s="4"/>
      <c r="N13" s="4"/>
      <c r="O13" s="4"/>
      <c r="P13" s="4"/>
      <c r="Q13" s="4"/>
    </row>
    <row r="14" spans="1:17" ht="14.25" customHeight="1">
      <c r="A14" s="67">
        <f t="shared" si="0"/>
        <v>9</v>
      </c>
      <c r="B14" s="167" t="s">
        <v>156</v>
      </c>
      <c r="C14" s="167" t="s">
        <v>259</v>
      </c>
      <c r="D14" s="75"/>
      <c r="E14" s="75"/>
      <c r="F14" s="72"/>
      <c r="G14" s="68"/>
      <c r="H14" s="83">
        <v>8593.63</v>
      </c>
      <c r="I14" s="83">
        <v>8593.63</v>
      </c>
      <c r="J14" s="84"/>
      <c r="K14" s="66" t="s">
        <v>80</v>
      </c>
      <c r="L14" s="76" t="s">
        <v>81</v>
      </c>
      <c r="M14" s="4"/>
      <c r="N14" s="4"/>
      <c r="O14" s="4"/>
      <c r="P14" s="4"/>
      <c r="Q14" s="4"/>
    </row>
    <row r="15" spans="1:17" ht="14.25" customHeight="1">
      <c r="A15" s="67">
        <f t="shared" si="0"/>
        <v>10</v>
      </c>
      <c r="B15" s="167" t="s">
        <v>157</v>
      </c>
      <c r="C15" s="167" t="s">
        <v>260</v>
      </c>
      <c r="D15" s="75"/>
      <c r="E15" s="75"/>
      <c r="F15" s="72"/>
      <c r="G15" s="68"/>
      <c r="H15" s="83">
        <v>8593.63</v>
      </c>
      <c r="I15" s="83">
        <v>8593.63</v>
      </c>
      <c r="J15" s="84"/>
      <c r="K15" s="66" t="s">
        <v>80</v>
      </c>
      <c r="L15" s="76" t="s">
        <v>81</v>
      </c>
      <c r="M15" s="4"/>
      <c r="N15" s="4"/>
      <c r="O15" s="4"/>
      <c r="P15" s="4"/>
      <c r="Q15" s="4"/>
    </row>
    <row r="16" spans="1:17" ht="14.25" customHeight="1">
      <c r="A16" s="67">
        <f t="shared" si="0"/>
        <v>11</v>
      </c>
      <c r="B16" s="167" t="s">
        <v>158</v>
      </c>
      <c r="C16" s="167" t="s">
        <v>259</v>
      </c>
      <c r="D16" s="75"/>
      <c r="E16" s="75"/>
      <c r="F16" s="72"/>
      <c r="G16" s="68"/>
      <c r="H16" s="83">
        <v>8593.63</v>
      </c>
      <c r="I16" s="83">
        <v>8593.63</v>
      </c>
      <c r="J16" s="84"/>
      <c r="K16" s="66" t="s">
        <v>80</v>
      </c>
      <c r="L16" s="76" t="s">
        <v>81</v>
      </c>
      <c r="M16" s="4"/>
      <c r="N16" s="4"/>
      <c r="O16" s="4"/>
      <c r="P16" s="4"/>
      <c r="Q16" s="4"/>
    </row>
    <row r="17" spans="1:17" ht="14.25" customHeight="1">
      <c r="A17" s="67">
        <f t="shared" si="0"/>
        <v>12</v>
      </c>
      <c r="B17" s="167" t="s">
        <v>159</v>
      </c>
      <c r="C17" s="167" t="s">
        <v>259</v>
      </c>
      <c r="D17" s="75"/>
      <c r="E17" s="75"/>
      <c r="F17" s="72"/>
      <c r="G17" s="68"/>
      <c r="H17" s="83">
        <v>8593.63</v>
      </c>
      <c r="I17" s="83">
        <v>8593.63</v>
      </c>
      <c r="J17" s="84"/>
      <c r="K17" s="66" t="s">
        <v>80</v>
      </c>
      <c r="L17" s="76" t="s">
        <v>81</v>
      </c>
      <c r="M17" s="4"/>
      <c r="N17" s="4"/>
      <c r="O17" s="4"/>
      <c r="P17" s="4"/>
      <c r="Q17" s="4"/>
    </row>
    <row r="18" spans="1:17" ht="14.25" customHeight="1">
      <c r="A18" s="67">
        <f t="shared" si="0"/>
        <v>13</v>
      </c>
      <c r="B18" s="167" t="s">
        <v>160</v>
      </c>
      <c r="C18" s="167" t="s">
        <v>261</v>
      </c>
      <c r="D18" s="75"/>
      <c r="E18" s="75"/>
      <c r="F18" s="72"/>
      <c r="G18" s="68"/>
      <c r="H18" s="83">
        <v>3180.08</v>
      </c>
      <c r="I18" s="83">
        <v>3180.08</v>
      </c>
      <c r="J18" s="84"/>
      <c r="K18" s="66" t="s">
        <v>80</v>
      </c>
      <c r="L18" s="76" t="s">
        <v>81</v>
      </c>
      <c r="M18" s="4"/>
      <c r="N18" s="4"/>
      <c r="O18" s="4"/>
      <c r="P18" s="4"/>
      <c r="Q18" s="4"/>
    </row>
    <row r="19" spans="1:17" ht="14.25" customHeight="1">
      <c r="A19" s="67">
        <f t="shared" si="0"/>
        <v>14</v>
      </c>
      <c r="B19" s="167" t="s">
        <v>161</v>
      </c>
      <c r="C19" s="167" t="s">
        <v>262</v>
      </c>
      <c r="D19" s="75"/>
      <c r="E19" s="75"/>
      <c r="F19" s="72"/>
      <c r="G19" s="68"/>
      <c r="H19" s="83">
        <v>3180.08</v>
      </c>
      <c r="I19" s="83">
        <v>3180.08</v>
      </c>
      <c r="J19" s="84"/>
      <c r="K19" s="66" t="s">
        <v>80</v>
      </c>
      <c r="L19" s="76" t="s">
        <v>81</v>
      </c>
      <c r="M19" s="4"/>
      <c r="N19" s="4"/>
      <c r="O19" s="4"/>
      <c r="P19" s="4"/>
      <c r="Q19" s="4"/>
    </row>
    <row r="20" spans="1:17" ht="14.25" customHeight="1">
      <c r="A20" s="67">
        <f t="shared" si="0"/>
        <v>15</v>
      </c>
      <c r="B20" s="167" t="s">
        <v>162</v>
      </c>
      <c r="C20" s="167" t="s">
        <v>263</v>
      </c>
      <c r="D20" s="75"/>
      <c r="E20" s="75"/>
      <c r="F20" s="72"/>
      <c r="G20" s="68"/>
      <c r="H20" s="83">
        <v>3180.08</v>
      </c>
      <c r="I20" s="83">
        <v>3180.08</v>
      </c>
      <c r="J20" s="84"/>
      <c r="K20" s="66" t="s">
        <v>80</v>
      </c>
      <c r="L20" s="76" t="s">
        <v>81</v>
      </c>
      <c r="M20" s="4"/>
      <c r="N20" s="4"/>
      <c r="O20" s="4"/>
      <c r="P20" s="4"/>
      <c r="Q20" s="4"/>
    </row>
    <row r="21" spans="1:17" ht="14.25" customHeight="1">
      <c r="A21" s="67">
        <f t="shared" si="0"/>
        <v>16</v>
      </c>
      <c r="B21" s="167" t="s">
        <v>163</v>
      </c>
      <c r="C21" s="167" t="s">
        <v>264</v>
      </c>
      <c r="D21" s="75"/>
      <c r="E21" s="75"/>
      <c r="F21" s="72"/>
      <c r="G21" s="68"/>
      <c r="H21" s="83">
        <v>3180.08</v>
      </c>
      <c r="I21" s="83">
        <v>3180.08</v>
      </c>
      <c r="J21" s="84"/>
      <c r="K21" s="66" t="s">
        <v>80</v>
      </c>
      <c r="L21" s="76" t="s">
        <v>81</v>
      </c>
      <c r="M21" s="4"/>
      <c r="N21" s="4"/>
      <c r="O21" s="4"/>
      <c r="P21" s="4"/>
      <c r="Q21" s="4"/>
    </row>
    <row r="22" spans="1:17" ht="14.25" customHeight="1">
      <c r="A22" s="67">
        <f t="shared" si="0"/>
        <v>17</v>
      </c>
      <c r="B22" s="167" t="s">
        <v>164</v>
      </c>
      <c r="C22" s="167" t="s">
        <v>265</v>
      </c>
      <c r="D22" s="75"/>
      <c r="E22" s="75"/>
      <c r="F22" s="72"/>
      <c r="G22" s="68"/>
      <c r="H22" s="83">
        <v>3180.08</v>
      </c>
      <c r="I22" s="83">
        <v>3180.08</v>
      </c>
      <c r="J22" s="84"/>
      <c r="K22" s="66" t="s">
        <v>80</v>
      </c>
      <c r="L22" s="76" t="s">
        <v>81</v>
      </c>
      <c r="M22" s="4"/>
      <c r="N22" s="4"/>
      <c r="O22" s="4"/>
      <c r="P22" s="4"/>
      <c r="Q22" s="4"/>
    </row>
    <row r="23" spans="1:17" ht="14.25" customHeight="1">
      <c r="A23" s="67">
        <f t="shared" si="0"/>
        <v>18</v>
      </c>
      <c r="B23" s="167" t="s">
        <v>165</v>
      </c>
      <c r="C23" s="167" t="s">
        <v>266</v>
      </c>
      <c r="D23" s="75"/>
      <c r="E23" s="75"/>
      <c r="F23" s="72"/>
      <c r="G23" s="68"/>
      <c r="H23" s="83">
        <v>3180.08</v>
      </c>
      <c r="I23" s="83">
        <v>3180.08</v>
      </c>
      <c r="J23" s="84"/>
      <c r="K23" s="66" t="s">
        <v>80</v>
      </c>
      <c r="L23" s="76" t="s">
        <v>81</v>
      </c>
      <c r="M23" s="4"/>
      <c r="N23" s="4"/>
      <c r="O23" s="4"/>
      <c r="P23" s="4"/>
      <c r="Q23" s="4"/>
    </row>
    <row r="24" spans="1:17" ht="14.25" customHeight="1">
      <c r="A24" s="67">
        <f t="shared" si="0"/>
        <v>19</v>
      </c>
      <c r="B24" s="167" t="s">
        <v>166</v>
      </c>
      <c r="C24" s="167" t="s">
        <v>267</v>
      </c>
      <c r="D24" s="75"/>
      <c r="E24" s="75"/>
      <c r="F24" s="72"/>
      <c r="G24" s="68"/>
      <c r="H24" s="83">
        <v>3180.08</v>
      </c>
      <c r="I24" s="83">
        <v>3180.08</v>
      </c>
      <c r="J24" s="84"/>
      <c r="K24" s="66" t="s">
        <v>80</v>
      </c>
      <c r="L24" s="76" t="s">
        <v>81</v>
      </c>
      <c r="M24" s="4"/>
      <c r="N24" s="4"/>
      <c r="O24" s="4"/>
      <c r="P24" s="4"/>
      <c r="Q24" s="4"/>
    </row>
    <row r="25" spans="1:17" ht="14.25" customHeight="1">
      <c r="A25" s="67">
        <f t="shared" si="0"/>
        <v>20</v>
      </c>
      <c r="B25" s="167" t="s">
        <v>167</v>
      </c>
      <c r="C25" s="167" t="s">
        <v>268</v>
      </c>
      <c r="D25" s="75"/>
      <c r="E25" s="75"/>
      <c r="F25" s="72"/>
      <c r="G25" s="68"/>
      <c r="H25" s="83">
        <v>2422</v>
      </c>
      <c r="I25" s="83">
        <v>2422</v>
      </c>
      <c r="J25" s="84"/>
      <c r="K25" s="66" t="s">
        <v>80</v>
      </c>
      <c r="L25" s="76" t="s">
        <v>81</v>
      </c>
      <c r="M25" s="4"/>
      <c r="N25" s="4"/>
      <c r="O25" s="4"/>
      <c r="P25" s="4"/>
      <c r="Q25" s="4"/>
    </row>
    <row r="26" spans="1:17" ht="14.25" customHeight="1">
      <c r="A26" s="67">
        <f t="shared" si="0"/>
        <v>21</v>
      </c>
      <c r="B26" s="167" t="s">
        <v>168</v>
      </c>
      <c r="C26" s="167" t="s">
        <v>269</v>
      </c>
      <c r="D26" s="75"/>
      <c r="E26" s="75"/>
      <c r="F26" s="72"/>
      <c r="G26" s="68"/>
      <c r="H26" s="83">
        <v>2422</v>
      </c>
      <c r="I26" s="83">
        <v>2422</v>
      </c>
      <c r="J26" s="84"/>
      <c r="K26" s="66" t="s">
        <v>80</v>
      </c>
      <c r="L26" s="76" t="s">
        <v>81</v>
      </c>
      <c r="M26" s="4"/>
      <c r="N26" s="4"/>
      <c r="O26" s="4"/>
      <c r="P26" s="4"/>
      <c r="Q26" s="4"/>
    </row>
    <row r="27" spans="1:17" ht="14.25" customHeight="1">
      <c r="A27" s="67">
        <f t="shared" si="0"/>
        <v>22</v>
      </c>
      <c r="B27" s="167" t="s">
        <v>169</v>
      </c>
      <c r="C27" s="167" t="s">
        <v>270</v>
      </c>
      <c r="D27" s="75"/>
      <c r="E27" s="75"/>
      <c r="F27" s="72"/>
      <c r="G27" s="68"/>
      <c r="H27" s="83">
        <v>2422</v>
      </c>
      <c r="I27" s="83">
        <v>2422</v>
      </c>
      <c r="J27" s="84"/>
      <c r="K27" s="66" t="s">
        <v>80</v>
      </c>
      <c r="L27" s="76" t="s">
        <v>81</v>
      </c>
      <c r="M27" s="4"/>
      <c r="N27" s="4"/>
      <c r="O27" s="4"/>
      <c r="P27" s="4"/>
      <c r="Q27" s="4"/>
    </row>
    <row r="28" spans="1:17" ht="14.25" customHeight="1">
      <c r="A28" s="67">
        <f t="shared" si="0"/>
        <v>23</v>
      </c>
      <c r="B28" s="167" t="s">
        <v>170</v>
      </c>
      <c r="C28" s="167" t="s">
        <v>271</v>
      </c>
      <c r="D28" s="75"/>
      <c r="E28" s="75"/>
      <c r="F28" s="72"/>
      <c r="G28" s="68"/>
      <c r="H28" s="83">
        <v>2040</v>
      </c>
      <c r="I28" s="83">
        <v>2040</v>
      </c>
      <c r="J28" s="84"/>
      <c r="K28" s="66" t="s">
        <v>80</v>
      </c>
      <c r="L28" s="76" t="s">
        <v>81</v>
      </c>
      <c r="M28" s="4"/>
      <c r="N28" s="4"/>
      <c r="O28" s="4"/>
      <c r="P28" s="4"/>
      <c r="Q28" s="4"/>
    </row>
    <row r="29" spans="1:17" ht="14.25" customHeight="1">
      <c r="A29" s="67">
        <f t="shared" si="0"/>
        <v>24</v>
      </c>
      <c r="B29" s="167" t="s">
        <v>171</v>
      </c>
      <c r="C29" s="167" t="s">
        <v>272</v>
      </c>
      <c r="D29" s="75"/>
      <c r="E29" s="75"/>
      <c r="F29" s="72"/>
      <c r="G29" s="68"/>
      <c r="H29" s="83">
        <v>2040</v>
      </c>
      <c r="I29" s="83">
        <v>2040</v>
      </c>
      <c r="J29" s="84"/>
      <c r="K29" s="66" t="s">
        <v>80</v>
      </c>
      <c r="L29" s="76" t="s">
        <v>81</v>
      </c>
      <c r="M29" s="4"/>
      <c r="N29" s="4"/>
      <c r="O29" s="4"/>
      <c r="P29" s="4"/>
      <c r="Q29" s="4"/>
    </row>
    <row r="30" spans="1:17" ht="14.25" customHeight="1">
      <c r="A30" s="67">
        <f t="shared" si="0"/>
        <v>25</v>
      </c>
      <c r="B30" s="167" t="s">
        <v>172</v>
      </c>
      <c r="C30" s="167" t="s">
        <v>273</v>
      </c>
      <c r="D30" s="75"/>
      <c r="E30" s="75"/>
      <c r="F30" s="72"/>
      <c r="G30" s="68"/>
      <c r="H30" s="83">
        <v>1840</v>
      </c>
      <c r="I30" s="83">
        <v>1840</v>
      </c>
      <c r="J30" s="84"/>
      <c r="K30" s="66" t="s">
        <v>80</v>
      </c>
      <c r="L30" s="76" t="s">
        <v>81</v>
      </c>
      <c r="M30" s="4"/>
      <c r="N30" s="4"/>
      <c r="O30" s="4"/>
      <c r="P30" s="4"/>
      <c r="Q30" s="4"/>
    </row>
    <row r="31" spans="1:17" ht="14.25" customHeight="1">
      <c r="A31" s="67">
        <f t="shared" si="0"/>
        <v>26</v>
      </c>
      <c r="B31" s="167" t="s">
        <v>173</v>
      </c>
      <c r="C31" s="167" t="s">
        <v>274</v>
      </c>
      <c r="D31" s="75"/>
      <c r="E31" s="75"/>
      <c r="F31" s="72"/>
      <c r="G31" s="68"/>
      <c r="H31" s="83">
        <v>1840</v>
      </c>
      <c r="I31" s="83">
        <v>1840</v>
      </c>
      <c r="J31" s="84"/>
      <c r="K31" s="66" t="s">
        <v>80</v>
      </c>
      <c r="L31" s="76" t="s">
        <v>81</v>
      </c>
      <c r="M31" s="4"/>
      <c r="N31" s="4"/>
      <c r="O31" s="4"/>
      <c r="P31" s="4"/>
      <c r="Q31" s="4"/>
    </row>
    <row r="32" spans="1:17" ht="14.25" customHeight="1">
      <c r="A32" s="67">
        <f t="shared" si="0"/>
        <v>27</v>
      </c>
      <c r="B32" s="167" t="s">
        <v>174</v>
      </c>
      <c r="C32" s="167" t="s">
        <v>275</v>
      </c>
      <c r="D32" s="75"/>
      <c r="E32" s="75"/>
      <c r="F32" s="72"/>
      <c r="G32" s="68"/>
      <c r="H32" s="83">
        <v>1840</v>
      </c>
      <c r="I32" s="83">
        <v>1840</v>
      </c>
      <c r="J32" s="84"/>
      <c r="K32" s="66" t="s">
        <v>80</v>
      </c>
      <c r="L32" s="76" t="s">
        <v>81</v>
      </c>
      <c r="M32" s="4"/>
      <c r="N32" s="4"/>
      <c r="O32" s="4"/>
      <c r="P32" s="4"/>
      <c r="Q32" s="4"/>
    </row>
    <row r="33" spans="1:17" ht="14.25" customHeight="1">
      <c r="A33" s="67">
        <f t="shared" si="0"/>
        <v>28</v>
      </c>
      <c r="B33" s="167" t="s">
        <v>175</v>
      </c>
      <c r="C33" s="167" t="s">
        <v>276</v>
      </c>
      <c r="D33" s="75"/>
      <c r="E33" s="75"/>
      <c r="F33" s="72"/>
      <c r="G33" s="68"/>
      <c r="H33" s="83">
        <v>1840</v>
      </c>
      <c r="I33" s="83">
        <v>1840</v>
      </c>
      <c r="J33" s="84"/>
      <c r="K33" s="66" t="s">
        <v>80</v>
      </c>
      <c r="L33" s="76" t="s">
        <v>81</v>
      </c>
      <c r="M33" s="4"/>
      <c r="N33" s="4"/>
      <c r="O33" s="4"/>
      <c r="P33" s="4"/>
      <c r="Q33" s="4"/>
    </row>
    <row r="34" spans="1:17" ht="14.25" customHeight="1">
      <c r="A34" s="67">
        <f t="shared" si="0"/>
        <v>29</v>
      </c>
      <c r="B34" s="167" t="s">
        <v>176</v>
      </c>
      <c r="C34" s="167" t="s">
        <v>277</v>
      </c>
      <c r="D34" s="75"/>
      <c r="E34" s="75"/>
      <c r="F34" s="72"/>
      <c r="G34" s="68"/>
      <c r="H34" s="83">
        <v>1840</v>
      </c>
      <c r="I34" s="83">
        <v>1840</v>
      </c>
      <c r="J34" s="84"/>
      <c r="K34" s="66" t="s">
        <v>80</v>
      </c>
      <c r="L34" s="76" t="s">
        <v>81</v>
      </c>
      <c r="M34" s="4"/>
      <c r="N34" s="4"/>
      <c r="O34" s="4"/>
      <c r="P34" s="4"/>
      <c r="Q34" s="4"/>
    </row>
    <row r="35" spans="1:17" ht="14.25" customHeight="1">
      <c r="A35" s="67">
        <f t="shared" si="0"/>
        <v>30</v>
      </c>
      <c r="B35" s="167" t="s">
        <v>177</v>
      </c>
      <c r="C35" s="167" t="s">
        <v>278</v>
      </c>
      <c r="D35" s="75"/>
      <c r="E35" s="75"/>
      <c r="F35" s="72"/>
      <c r="G35" s="68"/>
      <c r="H35" s="83">
        <v>90000</v>
      </c>
      <c r="I35" s="84"/>
      <c r="J35" s="83">
        <v>90000</v>
      </c>
      <c r="K35" s="66" t="s">
        <v>80</v>
      </c>
      <c r="L35" s="76" t="s">
        <v>81</v>
      </c>
      <c r="M35" s="4"/>
      <c r="N35" s="4"/>
      <c r="O35" s="4"/>
      <c r="P35" s="4"/>
      <c r="Q35" s="4"/>
    </row>
    <row r="36" spans="1:17" ht="14.25" customHeight="1">
      <c r="A36" s="67">
        <f t="shared" si="0"/>
        <v>31</v>
      </c>
      <c r="B36" s="167" t="s">
        <v>178</v>
      </c>
      <c r="C36" s="167" t="s">
        <v>279</v>
      </c>
      <c r="D36" s="75"/>
      <c r="E36" s="75"/>
      <c r="F36" s="72"/>
      <c r="G36" s="68"/>
      <c r="H36" s="83">
        <v>7271</v>
      </c>
      <c r="I36" s="84"/>
      <c r="J36" s="83">
        <v>7271</v>
      </c>
      <c r="K36" s="66" t="s">
        <v>80</v>
      </c>
      <c r="L36" s="76" t="s">
        <v>81</v>
      </c>
      <c r="M36" s="4"/>
      <c r="N36" s="4"/>
      <c r="O36" s="4"/>
      <c r="P36" s="4"/>
      <c r="Q36" s="4"/>
    </row>
    <row r="37" spans="1:17" ht="14.25" customHeight="1">
      <c r="A37" s="67">
        <f t="shared" si="0"/>
        <v>32</v>
      </c>
      <c r="B37" s="167" t="s">
        <v>179</v>
      </c>
      <c r="C37" s="167" t="s">
        <v>280</v>
      </c>
      <c r="D37" s="75"/>
      <c r="E37" s="75"/>
      <c r="F37" s="72"/>
      <c r="G37" s="68"/>
      <c r="H37" s="83">
        <v>8572</v>
      </c>
      <c r="I37" s="84"/>
      <c r="J37" s="83">
        <v>8572</v>
      </c>
      <c r="K37" s="66" t="s">
        <v>80</v>
      </c>
      <c r="L37" s="76" t="s">
        <v>81</v>
      </c>
      <c r="M37" s="4"/>
      <c r="N37" s="4"/>
      <c r="O37" s="4"/>
      <c r="P37" s="4"/>
      <c r="Q37" s="4"/>
    </row>
    <row r="38" spans="1:17" ht="14.25" customHeight="1">
      <c r="A38" s="67">
        <f t="shared" si="0"/>
        <v>33</v>
      </c>
      <c r="B38" s="167" t="s">
        <v>180</v>
      </c>
      <c r="C38" s="167" t="s">
        <v>281</v>
      </c>
      <c r="D38" s="75"/>
      <c r="E38" s="75"/>
      <c r="F38" s="72"/>
      <c r="G38" s="68"/>
      <c r="H38" s="83">
        <v>26404.2</v>
      </c>
      <c r="I38" s="84"/>
      <c r="J38" s="83">
        <v>26404.2</v>
      </c>
      <c r="K38" s="66" t="s">
        <v>80</v>
      </c>
      <c r="L38" s="76" t="s">
        <v>81</v>
      </c>
      <c r="M38" s="4"/>
      <c r="N38" s="4"/>
      <c r="O38" s="4"/>
      <c r="P38" s="4"/>
      <c r="Q38" s="4"/>
    </row>
    <row r="39" spans="1:17" ht="14.25" customHeight="1">
      <c r="A39" s="67">
        <f t="shared" si="0"/>
        <v>34</v>
      </c>
      <c r="B39" s="167" t="s">
        <v>181</v>
      </c>
      <c r="C39" s="167" t="s">
        <v>282</v>
      </c>
      <c r="D39" s="75"/>
      <c r="E39" s="75"/>
      <c r="F39" s="72"/>
      <c r="G39" s="68"/>
      <c r="H39" s="83">
        <v>16802.65</v>
      </c>
      <c r="I39" s="84"/>
      <c r="J39" s="83">
        <v>16802.65</v>
      </c>
      <c r="K39" s="66" t="s">
        <v>80</v>
      </c>
      <c r="L39" s="76" t="s">
        <v>81</v>
      </c>
      <c r="M39" s="4"/>
      <c r="N39" s="4"/>
      <c r="O39" s="4"/>
      <c r="P39" s="4"/>
      <c r="Q39" s="4"/>
    </row>
    <row r="40" spans="1:17" ht="14.25" customHeight="1">
      <c r="A40" s="67">
        <f t="shared" si="0"/>
        <v>35</v>
      </c>
      <c r="B40" s="167" t="s">
        <v>182</v>
      </c>
      <c r="C40" s="167" t="s">
        <v>283</v>
      </c>
      <c r="D40" s="75"/>
      <c r="E40" s="75"/>
      <c r="F40" s="72"/>
      <c r="G40" s="68"/>
      <c r="H40" s="83">
        <v>30994.8</v>
      </c>
      <c r="I40" s="84"/>
      <c r="J40" s="83">
        <v>30994.8</v>
      </c>
      <c r="K40" s="66" t="s">
        <v>80</v>
      </c>
      <c r="L40" s="76" t="s">
        <v>81</v>
      </c>
      <c r="M40" s="4"/>
      <c r="N40" s="4"/>
      <c r="O40" s="4"/>
      <c r="P40" s="4"/>
      <c r="Q40" s="4"/>
    </row>
    <row r="41" spans="1:17" ht="14.25" customHeight="1">
      <c r="A41" s="67">
        <f t="shared" si="0"/>
        <v>36</v>
      </c>
      <c r="B41" s="167" t="s">
        <v>183</v>
      </c>
      <c r="C41" s="167" t="s">
        <v>284</v>
      </c>
      <c r="D41" s="75"/>
      <c r="E41" s="75"/>
      <c r="F41" s="72"/>
      <c r="G41" s="68"/>
      <c r="H41" s="83">
        <v>46258.75</v>
      </c>
      <c r="I41" s="84"/>
      <c r="J41" s="83">
        <v>46258.75</v>
      </c>
      <c r="K41" s="66" t="s">
        <v>80</v>
      </c>
      <c r="L41" s="76" t="s">
        <v>81</v>
      </c>
      <c r="M41" s="4"/>
      <c r="N41" s="4"/>
      <c r="O41" s="4"/>
      <c r="P41" s="4"/>
      <c r="Q41" s="4"/>
    </row>
    <row r="42" spans="1:17" ht="14.25" customHeight="1">
      <c r="A42" s="67">
        <f t="shared" si="0"/>
        <v>37</v>
      </c>
      <c r="B42" s="167" t="s">
        <v>184</v>
      </c>
      <c r="C42" s="167" t="s">
        <v>285</v>
      </c>
      <c r="D42" s="75"/>
      <c r="E42" s="75"/>
      <c r="F42" s="72"/>
      <c r="G42" s="68"/>
      <c r="H42" s="83">
        <v>65052.01</v>
      </c>
      <c r="I42" s="84"/>
      <c r="J42" s="83">
        <v>65052.01</v>
      </c>
      <c r="K42" s="66" t="s">
        <v>80</v>
      </c>
      <c r="L42" s="76" t="s">
        <v>81</v>
      </c>
      <c r="M42" s="4"/>
      <c r="N42" s="4"/>
      <c r="O42" s="4"/>
      <c r="P42" s="4"/>
      <c r="Q42" s="4"/>
    </row>
    <row r="43" spans="1:17" ht="14.25" customHeight="1">
      <c r="A43" s="67">
        <f t="shared" si="0"/>
        <v>38</v>
      </c>
      <c r="B43" s="167" t="s">
        <v>185</v>
      </c>
      <c r="C43" s="167" t="s">
        <v>286</v>
      </c>
      <c r="D43" s="75"/>
      <c r="E43" s="75"/>
      <c r="F43" s="73"/>
      <c r="G43" s="69"/>
      <c r="H43" s="83">
        <v>53725.7</v>
      </c>
      <c r="I43" s="84"/>
      <c r="J43" s="83">
        <v>53725.7</v>
      </c>
      <c r="K43" s="66" t="s">
        <v>80</v>
      </c>
      <c r="L43" s="76" t="s">
        <v>81</v>
      </c>
      <c r="M43" s="2"/>
      <c r="N43" s="2"/>
      <c r="O43" s="2"/>
      <c r="P43" s="2"/>
      <c r="Q43" s="2"/>
    </row>
    <row r="44" spans="1:17" ht="14.25" customHeight="1">
      <c r="A44" s="67">
        <f t="shared" si="0"/>
        <v>39</v>
      </c>
      <c r="B44" s="167" t="s">
        <v>186</v>
      </c>
      <c r="C44" s="167" t="s">
        <v>287</v>
      </c>
      <c r="D44" s="75"/>
      <c r="E44" s="75"/>
      <c r="F44" s="73"/>
      <c r="G44" s="69"/>
      <c r="H44" s="83">
        <v>14490</v>
      </c>
      <c r="I44" s="84"/>
      <c r="J44" s="83">
        <v>14490</v>
      </c>
      <c r="K44" s="66" t="s">
        <v>80</v>
      </c>
      <c r="L44" s="76" t="s">
        <v>81</v>
      </c>
      <c r="M44" s="2"/>
      <c r="N44" s="2"/>
      <c r="O44" s="2"/>
      <c r="P44" s="2"/>
      <c r="Q44" s="2"/>
    </row>
    <row r="45" spans="1:17" ht="14.25" customHeight="1">
      <c r="A45" s="67">
        <f t="shared" si="0"/>
        <v>40</v>
      </c>
      <c r="B45" s="167" t="s">
        <v>187</v>
      </c>
      <c r="C45" s="167" t="s">
        <v>288</v>
      </c>
      <c r="D45" s="75"/>
      <c r="E45" s="75"/>
      <c r="F45" s="73"/>
      <c r="G45" s="69"/>
      <c r="H45" s="83">
        <v>29267.73</v>
      </c>
      <c r="I45" s="84"/>
      <c r="J45" s="83">
        <v>29267.73</v>
      </c>
      <c r="K45" s="66" t="s">
        <v>80</v>
      </c>
      <c r="L45" s="76" t="s">
        <v>81</v>
      </c>
      <c r="M45" s="8"/>
      <c r="N45" s="2"/>
      <c r="O45" s="2"/>
      <c r="P45" s="2"/>
      <c r="Q45" s="2"/>
    </row>
    <row r="46" spans="1:17" ht="131.25" customHeight="1">
      <c r="A46" s="67">
        <f t="shared" si="0"/>
        <v>41</v>
      </c>
      <c r="B46" s="167" t="s">
        <v>188</v>
      </c>
      <c r="C46" s="167" t="s">
        <v>289</v>
      </c>
      <c r="D46" s="75"/>
      <c r="E46" s="75"/>
      <c r="F46" s="73"/>
      <c r="G46" s="69"/>
      <c r="H46" s="83">
        <v>32004.5</v>
      </c>
      <c r="I46" s="84"/>
      <c r="J46" s="83">
        <v>32004.5</v>
      </c>
      <c r="K46" s="66" t="s">
        <v>80</v>
      </c>
      <c r="L46" s="76" t="s">
        <v>81</v>
      </c>
      <c r="M46" s="8"/>
      <c r="N46" s="2"/>
      <c r="O46" s="2"/>
      <c r="P46" s="2"/>
      <c r="Q46" s="2"/>
    </row>
    <row r="47" spans="1:17" ht="14.25" customHeight="1">
      <c r="A47" s="67">
        <f t="shared" si="0"/>
        <v>42</v>
      </c>
      <c r="B47" s="167" t="s">
        <v>189</v>
      </c>
      <c r="C47" s="167" t="s">
        <v>290</v>
      </c>
      <c r="D47" s="75"/>
      <c r="E47" s="75"/>
      <c r="F47" s="73"/>
      <c r="G47" s="69"/>
      <c r="H47" s="83">
        <v>33925</v>
      </c>
      <c r="I47" s="84"/>
      <c r="J47" s="83">
        <v>33925</v>
      </c>
      <c r="K47" s="66" t="s">
        <v>80</v>
      </c>
      <c r="L47" s="76" t="s">
        <v>81</v>
      </c>
      <c r="M47" s="8"/>
      <c r="N47" s="2"/>
      <c r="O47" s="2"/>
      <c r="P47" s="2"/>
      <c r="Q47" s="2"/>
    </row>
    <row r="48" spans="1:17" ht="121.5" customHeight="1">
      <c r="A48" s="67">
        <f t="shared" si="0"/>
        <v>43</v>
      </c>
      <c r="B48" s="167" t="s">
        <v>190</v>
      </c>
      <c r="C48" s="167" t="s">
        <v>291</v>
      </c>
      <c r="D48" s="75"/>
      <c r="E48" s="75"/>
      <c r="F48" s="73"/>
      <c r="G48" s="69"/>
      <c r="H48" s="83">
        <v>93823.9</v>
      </c>
      <c r="I48" s="84"/>
      <c r="J48" s="83">
        <v>93823.9</v>
      </c>
      <c r="K48" s="66" t="s">
        <v>80</v>
      </c>
      <c r="L48" s="76" t="s">
        <v>81</v>
      </c>
      <c r="M48" s="2"/>
      <c r="N48" s="2"/>
      <c r="O48" s="2"/>
      <c r="P48" s="2"/>
      <c r="Q48" s="2"/>
    </row>
    <row r="49" spans="1:17" ht="87.75" customHeight="1">
      <c r="A49" s="67">
        <f t="shared" si="0"/>
        <v>44</v>
      </c>
      <c r="B49" s="167" t="s">
        <v>191</v>
      </c>
      <c r="C49" s="167" t="s">
        <v>292</v>
      </c>
      <c r="D49" s="75"/>
      <c r="E49" s="75"/>
      <c r="F49" s="73"/>
      <c r="G49" s="69"/>
      <c r="H49" s="83">
        <v>7271</v>
      </c>
      <c r="I49" s="84"/>
      <c r="J49" s="83">
        <v>7271</v>
      </c>
      <c r="K49" s="66" t="s">
        <v>80</v>
      </c>
      <c r="L49" s="76" t="s">
        <v>81</v>
      </c>
      <c r="M49" s="2"/>
      <c r="N49" s="2"/>
      <c r="O49" s="2"/>
      <c r="P49" s="2"/>
      <c r="Q49" s="2"/>
    </row>
    <row r="50" spans="1:17" ht="91.5" customHeight="1">
      <c r="A50" s="67">
        <f t="shared" si="0"/>
        <v>45</v>
      </c>
      <c r="B50" s="167" t="s">
        <v>192</v>
      </c>
      <c r="C50" s="167" t="s">
        <v>293</v>
      </c>
      <c r="D50" s="75"/>
      <c r="E50" s="75"/>
      <c r="F50" s="73"/>
      <c r="G50" s="69"/>
      <c r="H50" s="83">
        <v>7271</v>
      </c>
      <c r="I50" s="84"/>
      <c r="J50" s="83">
        <v>7271</v>
      </c>
      <c r="K50" s="66" t="s">
        <v>80</v>
      </c>
      <c r="L50" s="76" t="s">
        <v>81</v>
      </c>
      <c r="M50" s="2"/>
      <c r="N50" s="2"/>
      <c r="O50" s="2"/>
      <c r="P50" s="2"/>
      <c r="Q50" s="2"/>
    </row>
    <row r="51" spans="1:17" ht="90.75" customHeight="1">
      <c r="A51" s="67">
        <f t="shared" si="0"/>
        <v>46</v>
      </c>
      <c r="B51" s="167" t="s">
        <v>193</v>
      </c>
      <c r="C51" s="167" t="s">
        <v>294</v>
      </c>
      <c r="D51" s="75"/>
      <c r="E51" s="75"/>
      <c r="F51" s="73"/>
      <c r="G51" s="69"/>
      <c r="H51" s="83">
        <v>7271</v>
      </c>
      <c r="I51" s="84"/>
      <c r="J51" s="83">
        <v>7271</v>
      </c>
      <c r="K51" s="66" t="s">
        <v>80</v>
      </c>
      <c r="L51" s="76" t="s">
        <v>81</v>
      </c>
      <c r="M51" s="8"/>
      <c r="N51" s="2"/>
      <c r="O51" s="2"/>
      <c r="P51" s="2"/>
      <c r="Q51" s="2"/>
    </row>
    <row r="52" spans="1:17" ht="14.25" customHeight="1">
      <c r="A52" s="67">
        <f t="shared" si="0"/>
        <v>47</v>
      </c>
      <c r="B52" s="167" t="s">
        <v>194</v>
      </c>
      <c r="C52" s="167" t="s">
        <v>295</v>
      </c>
      <c r="D52" s="75"/>
      <c r="E52" s="75"/>
      <c r="F52" s="73"/>
      <c r="G52" s="69"/>
      <c r="H52" s="83">
        <v>7271</v>
      </c>
      <c r="I52" s="84"/>
      <c r="J52" s="83">
        <v>7271</v>
      </c>
      <c r="K52" s="66" t="s">
        <v>80</v>
      </c>
      <c r="L52" s="76" t="s">
        <v>81</v>
      </c>
      <c r="M52" s="2"/>
      <c r="N52" s="2"/>
      <c r="O52" s="2"/>
      <c r="P52" s="2"/>
      <c r="Q52" s="2"/>
    </row>
    <row r="53" spans="1:17" ht="14.25" customHeight="1">
      <c r="A53" s="67">
        <f t="shared" si="0"/>
        <v>48</v>
      </c>
      <c r="B53" s="167" t="s">
        <v>195</v>
      </c>
      <c r="C53" s="167" t="s">
        <v>296</v>
      </c>
      <c r="D53" s="75"/>
      <c r="E53" s="75"/>
      <c r="F53" s="73"/>
      <c r="G53" s="69"/>
      <c r="H53" s="83">
        <v>7271</v>
      </c>
      <c r="I53" s="84"/>
      <c r="J53" s="83">
        <v>7271</v>
      </c>
      <c r="K53" s="66" t="s">
        <v>80</v>
      </c>
      <c r="L53" s="76" t="s">
        <v>81</v>
      </c>
      <c r="M53" s="2"/>
      <c r="N53" s="2"/>
      <c r="O53" s="2"/>
      <c r="P53" s="2"/>
      <c r="Q53" s="2"/>
    </row>
    <row r="54" spans="1:17" ht="14.25" customHeight="1">
      <c r="A54" s="67">
        <f t="shared" si="0"/>
        <v>49</v>
      </c>
      <c r="B54" s="167" t="s">
        <v>196</v>
      </c>
      <c r="C54" s="167" t="s">
        <v>297</v>
      </c>
      <c r="D54" s="75"/>
      <c r="E54" s="75"/>
      <c r="F54" s="73"/>
      <c r="G54" s="69"/>
      <c r="H54" s="83">
        <v>8572</v>
      </c>
      <c r="I54" s="84"/>
      <c r="J54" s="83">
        <v>8572</v>
      </c>
      <c r="K54" s="66" t="s">
        <v>80</v>
      </c>
      <c r="L54" s="76" t="s">
        <v>81</v>
      </c>
      <c r="M54" s="8"/>
      <c r="N54" s="2"/>
      <c r="O54" s="2"/>
      <c r="P54" s="2"/>
      <c r="Q54" s="2"/>
    </row>
    <row r="55" spans="1:17" ht="14.25" customHeight="1">
      <c r="A55" s="67">
        <f t="shared" si="0"/>
        <v>50</v>
      </c>
      <c r="B55" s="167" t="s">
        <v>197</v>
      </c>
      <c r="C55" s="167" t="s">
        <v>298</v>
      </c>
      <c r="D55" s="75"/>
      <c r="E55" s="75"/>
      <c r="F55" s="73"/>
      <c r="G55" s="69"/>
      <c r="H55" s="83">
        <v>8572</v>
      </c>
      <c r="I55" s="84"/>
      <c r="J55" s="83">
        <v>8572</v>
      </c>
      <c r="K55" s="66" t="s">
        <v>80</v>
      </c>
      <c r="L55" s="76" t="s">
        <v>81</v>
      </c>
      <c r="M55" s="8"/>
      <c r="N55" s="2"/>
      <c r="O55" s="2"/>
      <c r="P55" s="2"/>
      <c r="Q55" s="2"/>
    </row>
    <row r="56" spans="1:17" ht="14.25" customHeight="1">
      <c r="A56" s="67">
        <f t="shared" si="0"/>
        <v>51</v>
      </c>
      <c r="B56" s="167" t="s">
        <v>198</v>
      </c>
      <c r="C56" s="167" t="s">
        <v>299</v>
      </c>
      <c r="D56" s="75"/>
      <c r="E56" s="75"/>
      <c r="F56" s="73"/>
      <c r="G56" s="69"/>
      <c r="H56" s="83">
        <v>8572</v>
      </c>
      <c r="I56" s="84"/>
      <c r="J56" s="83">
        <v>8572</v>
      </c>
      <c r="K56" s="66" t="s">
        <v>80</v>
      </c>
      <c r="L56" s="76" t="s">
        <v>81</v>
      </c>
      <c r="M56" s="8"/>
      <c r="N56" s="2"/>
      <c r="O56" s="2"/>
      <c r="P56" s="2"/>
      <c r="Q56" s="2"/>
    </row>
    <row r="57" spans="1:17" ht="120.75" customHeight="1">
      <c r="A57" s="67">
        <f t="shared" si="0"/>
        <v>52</v>
      </c>
      <c r="B57" s="167" t="s">
        <v>199</v>
      </c>
      <c r="C57" s="167" t="s">
        <v>300</v>
      </c>
      <c r="D57" s="75"/>
      <c r="E57" s="75"/>
      <c r="F57" s="73"/>
      <c r="G57" s="69"/>
      <c r="H57" s="83">
        <v>8572</v>
      </c>
      <c r="I57" s="84"/>
      <c r="J57" s="83">
        <v>8572</v>
      </c>
      <c r="K57" s="66" t="s">
        <v>80</v>
      </c>
      <c r="L57" s="76" t="s">
        <v>81</v>
      </c>
      <c r="M57" s="2"/>
      <c r="N57" s="2"/>
      <c r="O57" s="2"/>
      <c r="P57" s="2"/>
      <c r="Q57" s="2"/>
    </row>
    <row r="58" spans="1:17" ht="122.25" customHeight="1">
      <c r="A58" s="67">
        <f t="shared" si="0"/>
        <v>53</v>
      </c>
      <c r="B58" s="167" t="s">
        <v>200</v>
      </c>
      <c r="C58" s="167" t="s">
        <v>301</v>
      </c>
      <c r="D58" s="75"/>
      <c r="E58" s="75"/>
      <c r="F58" s="73"/>
      <c r="G58" s="69"/>
      <c r="H58" s="83">
        <v>8572</v>
      </c>
      <c r="I58" s="84"/>
      <c r="J58" s="83">
        <v>8572</v>
      </c>
      <c r="K58" s="66" t="s">
        <v>80</v>
      </c>
      <c r="L58" s="76" t="s">
        <v>81</v>
      </c>
      <c r="M58" s="8"/>
      <c r="N58" s="2"/>
      <c r="O58" s="2"/>
      <c r="P58" s="2"/>
      <c r="Q58" s="2"/>
    </row>
    <row r="59" spans="1:17" ht="14.25" customHeight="1">
      <c r="A59" s="67">
        <f t="shared" si="0"/>
        <v>54</v>
      </c>
      <c r="B59" s="167" t="s">
        <v>201</v>
      </c>
      <c r="C59" s="167" t="s">
        <v>302</v>
      </c>
      <c r="D59" s="75"/>
      <c r="E59" s="75"/>
      <c r="F59" s="74"/>
      <c r="G59" s="69"/>
      <c r="H59" s="83">
        <v>38900</v>
      </c>
      <c r="I59" s="84"/>
      <c r="J59" s="83">
        <v>38900</v>
      </c>
      <c r="K59" s="66" t="s">
        <v>80</v>
      </c>
      <c r="L59" s="76" t="s">
        <v>81</v>
      </c>
      <c r="M59" s="8"/>
      <c r="N59" s="2"/>
      <c r="O59" s="2"/>
      <c r="P59" s="2"/>
      <c r="Q59" s="2"/>
    </row>
    <row r="60" spans="1:17" ht="15" customHeight="1">
      <c r="A60" s="67">
        <f t="shared" si="0"/>
        <v>55</v>
      </c>
      <c r="B60" s="167" t="s">
        <v>202</v>
      </c>
      <c r="C60" s="167" t="s">
        <v>303</v>
      </c>
      <c r="D60" s="75"/>
      <c r="E60" s="75"/>
      <c r="F60" s="74"/>
      <c r="G60" s="79"/>
      <c r="H60" s="83">
        <v>41900</v>
      </c>
      <c r="I60" s="84"/>
      <c r="J60" s="83">
        <v>41900</v>
      </c>
      <c r="K60" s="66" t="s">
        <v>80</v>
      </c>
      <c r="L60" s="76" t="s">
        <v>81</v>
      </c>
      <c r="M60" s="8"/>
      <c r="N60" s="2"/>
      <c r="O60" s="2"/>
      <c r="P60" s="2"/>
      <c r="Q60" s="2"/>
    </row>
    <row r="61" spans="1:17" ht="15" customHeight="1">
      <c r="A61" s="67">
        <f t="shared" si="0"/>
        <v>56</v>
      </c>
      <c r="B61" s="167" t="s">
        <v>203</v>
      </c>
      <c r="C61" s="167" t="s">
        <v>304</v>
      </c>
      <c r="D61" s="75"/>
      <c r="E61" s="75"/>
      <c r="F61" s="74"/>
      <c r="G61" s="79"/>
      <c r="H61" s="83">
        <v>47900</v>
      </c>
      <c r="I61" s="84"/>
      <c r="J61" s="83">
        <v>47900</v>
      </c>
      <c r="K61" s="66" t="s">
        <v>80</v>
      </c>
      <c r="L61" s="76" t="s">
        <v>81</v>
      </c>
      <c r="M61" s="8"/>
      <c r="N61" s="2"/>
      <c r="O61" s="2"/>
      <c r="P61" s="2"/>
      <c r="Q61" s="2"/>
    </row>
    <row r="62" spans="1:17" ht="15" customHeight="1">
      <c r="A62" s="67">
        <f t="shared" si="0"/>
        <v>57</v>
      </c>
      <c r="B62" s="167" t="s">
        <v>204</v>
      </c>
      <c r="C62" s="167" t="s">
        <v>305</v>
      </c>
      <c r="D62" s="75"/>
      <c r="E62" s="75"/>
      <c r="F62" s="74"/>
      <c r="G62" s="79"/>
      <c r="H62" s="83">
        <v>16026.1</v>
      </c>
      <c r="I62" s="84"/>
      <c r="J62" s="83">
        <v>16026.1</v>
      </c>
      <c r="K62" s="66" t="s">
        <v>80</v>
      </c>
      <c r="L62" s="76" t="s">
        <v>81</v>
      </c>
      <c r="M62" s="8"/>
      <c r="N62" s="2"/>
      <c r="O62" s="2"/>
      <c r="P62" s="2"/>
      <c r="Q62" s="2"/>
    </row>
    <row r="63" spans="1:17" ht="15" customHeight="1">
      <c r="A63" s="67">
        <f t="shared" si="0"/>
        <v>58</v>
      </c>
      <c r="B63" s="167" t="s">
        <v>205</v>
      </c>
      <c r="C63" s="167" t="s">
        <v>306</v>
      </c>
      <c r="D63" s="75"/>
      <c r="E63" s="75"/>
      <c r="F63" s="74"/>
      <c r="G63" s="79"/>
      <c r="H63" s="83">
        <v>31161.86</v>
      </c>
      <c r="I63" s="84"/>
      <c r="J63" s="83">
        <v>31161.86</v>
      </c>
      <c r="K63" s="66" t="s">
        <v>80</v>
      </c>
      <c r="L63" s="76" t="s">
        <v>81</v>
      </c>
      <c r="M63" s="8"/>
      <c r="N63" s="2"/>
      <c r="O63" s="2"/>
      <c r="P63" s="2"/>
      <c r="Q63" s="2"/>
    </row>
    <row r="64" spans="1:17" ht="15" customHeight="1">
      <c r="A64" s="67">
        <f t="shared" si="0"/>
        <v>59</v>
      </c>
      <c r="B64" s="167" t="s">
        <v>206</v>
      </c>
      <c r="C64" s="167" t="s">
        <v>307</v>
      </c>
      <c r="D64" s="75"/>
      <c r="E64" s="75"/>
      <c r="F64" s="74"/>
      <c r="G64" s="79"/>
      <c r="H64" s="83">
        <v>13355.08</v>
      </c>
      <c r="I64" s="84"/>
      <c r="J64" s="83">
        <v>13355.08</v>
      </c>
      <c r="K64" s="66" t="s">
        <v>80</v>
      </c>
      <c r="L64" s="76" t="s">
        <v>81</v>
      </c>
      <c r="M64" s="8"/>
      <c r="N64" s="2"/>
      <c r="O64" s="2"/>
      <c r="P64" s="2"/>
      <c r="Q64" s="2"/>
    </row>
    <row r="65" spans="1:17" ht="15" customHeight="1">
      <c r="A65" s="67">
        <f t="shared" si="0"/>
        <v>60</v>
      </c>
      <c r="B65" s="167" t="s">
        <v>207</v>
      </c>
      <c r="C65" s="167" t="s">
        <v>308</v>
      </c>
      <c r="D65" s="75"/>
      <c r="E65" s="75"/>
      <c r="F65" s="74"/>
      <c r="G65" s="79"/>
      <c r="H65" s="83">
        <v>98827.63</v>
      </c>
      <c r="I65" s="84"/>
      <c r="J65" s="83">
        <v>98827.63</v>
      </c>
      <c r="K65" s="66" t="s">
        <v>80</v>
      </c>
      <c r="L65" s="76" t="s">
        <v>81</v>
      </c>
      <c r="M65" s="8"/>
      <c r="N65" s="2"/>
      <c r="O65" s="2"/>
      <c r="P65" s="2"/>
      <c r="Q65" s="2"/>
    </row>
    <row r="66" spans="1:17" ht="15" customHeight="1">
      <c r="A66" s="67">
        <f t="shared" si="0"/>
        <v>61</v>
      </c>
      <c r="B66" s="167" t="s">
        <v>208</v>
      </c>
      <c r="C66" s="167" t="s">
        <v>309</v>
      </c>
      <c r="D66" s="75"/>
      <c r="E66" s="75"/>
      <c r="F66" s="74"/>
      <c r="G66" s="79"/>
      <c r="H66" s="83">
        <v>98827.63</v>
      </c>
      <c r="I66" s="84"/>
      <c r="J66" s="83">
        <v>98827.63</v>
      </c>
      <c r="K66" s="66" t="s">
        <v>80</v>
      </c>
      <c r="L66" s="76" t="s">
        <v>81</v>
      </c>
      <c r="M66" s="8"/>
      <c r="N66" s="2"/>
      <c r="O66" s="2"/>
      <c r="P66" s="2"/>
      <c r="Q66" s="2"/>
    </row>
    <row r="67" spans="1:17" ht="15" customHeight="1">
      <c r="A67" s="67">
        <f t="shared" si="0"/>
        <v>62</v>
      </c>
      <c r="B67" s="167" t="s">
        <v>209</v>
      </c>
      <c r="C67" s="167" t="s">
        <v>310</v>
      </c>
      <c r="D67" s="75"/>
      <c r="E67" s="75"/>
      <c r="F67" s="74"/>
      <c r="G67" s="79"/>
      <c r="H67" s="83">
        <v>4620</v>
      </c>
      <c r="I67" s="83">
        <v>4620</v>
      </c>
      <c r="J67" s="84"/>
      <c r="K67" s="66" t="s">
        <v>80</v>
      </c>
      <c r="L67" s="76" t="s">
        <v>81</v>
      </c>
      <c r="M67" s="8"/>
      <c r="N67" s="2"/>
      <c r="O67" s="2"/>
      <c r="P67" s="2"/>
      <c r="Q67" s="2"/>
    </row>
    <row r="68" spans="1:17" ht="15" customHeight="1">
      <c r="A68" s="67">
        <f t="shared" si="0"/>
        <v>63</v>
      </c>
      <c r="B68" s="167" t="s">
        <v>210</v>
      </c>
      <c r="C68" s="167" t="s">
        <v>311</v>
      </c>
      <c r="D68" s="75"/>
      <c r="E68" s="75"/>
      <c r="F68" s="74"/>
      <c r="G68" s="79"/>
      <c r="H68" s="83">
        <v>4620</v>
      </c>
      <c r="I68" s="83">
        <v>4620</v>
      </c>
      <c r="J68" s="84"/>
      <c r="K68" s="66" t="s">
        <v>80</v>
      </c>
      <c r="L68" s="76" t="s">
        <v>81</v>
      </c>
      <c r="M68" s="8"/>
      <c r="N68" s="2"/>
      <c r="O68" s="2"/>
      <c r="P68" s="2"/>
      <c r="Q68" s="2"/>
    </row>
    <row r="69" spans="1:17" ht="15" customHeight="1">
      <c r="A69" s="67">
        <f t="shared" si="0"/>
        <v>64</v>
      </c>
      <c r="B69" s="167" t="s">
        <v>211</v>
      </c>
      <c r="C69" s="167" t="s">
        <v>312</v>
      </c>
      <c r="D69" s="75"/>
      <c r="E69" s="75"/>
      <c r="F69" s="74"/>
      <c r="G69" s="80"/>
      <c r="H69" s="83">
        <v>10200</v>
      </c>
      <c r="I69" s="83">
        <v>10200</v>
      </c>
      <c r="J69" s="84"/>
      <c r="K69" s="66" t="s">
        <v>80</v>
      </c>
      <c r="L69" s="76" t="s">
        <v>81</v>
      </c>
      <c r="M69" s="8"/>
      <c r="N69" s="2"/>
      <c r="O69" s="2"/>
      <c r="P69" s="2"/>
      <c r="Q69" s="2"/>
    </row>
    <row r="70" spans="1:17" ht="15" customHeight="1">
      <c r="A70" s="67">
        <f t="shared" si="0"/>
        <v>65</v>
      </c>
      <c r="B70" s="167" t="s">
        <v>212</v>
      </c>
      <c r="C70" s="167" t="s">
        <v>313</v>
      </c>
      <c r="D70" s="75"/>
      <c r="E70" s="75"/>
      <c r="F70" s="74"/>
      <c r="G70" s="80"/>
      <c r="H70" s="83">
        <v>4620</v>
      </c>
      <c r="I70" s="83">
        <v>4620</v>
      </c>
      <c r="J70" s="84"/>
      <c r="K70" s="66" t="s">
        <v>80</v>
      </c>
      <c r="L70" s="76" t="s">
        <v>81</v>
      </c>
      <c r="M70" s="8"/>
      <c r="N70" s="2"/>
      <c r="O70" s="2"/>
      <c r="P70" s="2"/>
      <c r="Q70" s="2"/>
    </row>
    <row r="71" spans="1:17" ht="15" customHeight="1">
      <c r="A71" s="67">
        <f t="shared" si="0"/>
        <v>66</v>
      </c>
      <c r="B71" s="167" t="s">
        <v>213</v>
      </c>
      <c r="C71" s="167" t="s">
        <v>314</v>
      </c>
      <c r="D71" s="75"/>
      <c r="E71" s="75"/>
      <c r="F71" s="74"/>
      <c r="G71" s="79"/>
      <c r="H71" s="83">
        <v>19455</v>
      </c>
      <c r="I71" s="83">
        <v>19455</v>
      </c>
      <c r="J71" s="84"/>
      <c r="K71" s="66" t="s">
        <v>80</v>
      </c>
      <c r="L71" s="76" t="s">
        <v>81</v>
      </c>
      <c r="M71" s="8"/>
      <c r="N71" s="2"/>
      <c r="O71" s="2"/>
      <c r="P71" s="2"/>
      <c r="Q71" s="2"/>
    </row>
    <row r="72" spans="1:17" ht="15" customHeight="1">
      <c r="A72" s="67">
        <f aca="true" t="shared" si="1" ref="A72:A114">A71+1</f>
        <v>67</v>
      </c>
      <c r="B72" s="167" t="s">
        <v>214</v>
      </c>
      <c r="C72" s="167" t="s">
        <v>315</v>
      </c>
      <c r="D72" s="75"/>
      <c r="E72" s="75"/>
      <c r="F72" s="74"/>
      <c r="G72" s="79"/>
      <c r="H72" s="83">
        <v>68400</v>
      </c>
      <c r="I72" s="83">
        <v>68400</v>
      </c>
      <c r="J72" s="84"/>
      <c r="K72" s="66" t="s">
        <v>80</v>
      </c>
      <c r="L72" s="76" t="s">
        <v>81</v>
      </c>
      <c r="M72" s="8"/>
      <c r="N72" s="2"/>
      <c r="O72" s="2"/>
      <c r="P72" s="2"/>
      <c r="Q72" s="2"/>
    </row>
    <row r="73" spans="1:17" ht="15" customHeight="1">
      <c r="A73" s="67">
        <f t="shared" si="1"/>
        <v>68</v>
      </c>
      <c r="B73" s="167" t="s">
        <v>215</v>
      </c>
      <c r="C73" s="167" t="s">
        <v>316</v>
      </c>
      <c r="D73" s="75"/>
      <c r="E73" s="75"/>
      <c r="F73" s="74"/>
      <c r="G73" s="9"/>
      <c r="H73" s="83">
        <v>2040</v>
      </c>
      <c r="I73" s="83">
        <v>2040</v>
      </c>
      <c r="J73" s="84"/>
      <c r="K73" s="66" t="s">
        <v>80</v>
      </c>
      <c r="L73" s="76" t="s">
        <v>81</v>
      </c>
      <c r="M73" s="8"/>
      <c r="N73" s="2"/>
      <c r="O73" s="2"/>
      <c r="P73" s="2"/>
      <c r="Q73" s="2"/>
    </row>
    <row r="74" spans="1:17" ht="15" customHeight="1">
      <c r="A74" s="67">
        <f t="shared" si="1"/>
        <v>69</v>
      </c>
      <c r="B74" s="167" t="s">
        <v>216</v>
      </c>
      <c r="C74" s="167" t="s">
        <v>317</v>
      </c>
      <c r="D74" s="75"/>
      <c r="E74" s="75"/>
      <c r="F74" s="74"/>
      <c r="G74" s="79"/>
      <c r="H74" s="83">
        <v>15078</v>
      </c>
      <c r="I74" s="83">
        <v>15078</v>
      </c>
      <c r="J74" s="84"/>
      <c r="K74" s="66" t="s">
        <v>80</v>
      </c>
      <c r="L74" s="76" t="s">
        <v>81</v>
      </c>
      <c r="M74" s="8"/>
      <c r="N74" s="2"/>
      <c r="O74" s="2"/>
      <c r="P74" s="2"/>
      <c r="Q74" s="2"/>
    </row>
    <row r="75" spans="1:17" ht="15" customHeight="1">
      <c r="A75" s="67">
        <f t="shared" si="1"/>
        <v>70</v>
      </c>
      <c r="B75" s="167" t="s">
        <v>217</v>
      </c>
      <c r="C75" s="167" t="s">
        <v>313</v>
      </c>
      <c r="D75" s="75"/>
      <c r="E75" s="75"/>
      <c r="F75" s="74"/>
      <c r="G75" s="79"/>
      <c r="H75" s="83">
        <v>13972</v>
      </c>
      <c r="I75" s="83">
        <v>13972</v>
      </c>
      <c r="J75" s="84"/>
      <c r="K75" s="66" t="s">
        <v>80</v>
      </c>
      <c r="L75" s="76" t="s">
        <v>81</v>
      </c>
      <c r="M75" s="8"/>
      <c r="N75" s="2"/>
      <c r="O75" s="2"/>
      <c r="P75" s="2"/>
      <c r="Q75" s="2"/>
    </row>
    <row r="76" spans="1:17" ht="15" customHeight="1">
      <c r="A76" s="67">
        <f t="shared" si="1"/>
        <v>71</v>
      </c>
      <c r="B76" s="167" t="s">
        <v>218</v>
      </c>
      <c r="C76" s="167" t="s">
        <v>318</v>
      </c>
      <c r="D76" s="75"/>
      <c r="E76" s="75"/>
      <c r="F76" s="74"/>
      <c r="G76" s="79"/>
      <c r="H76" s="83">
        <v>13972</v>
      </c>
      <c r="I76" s="83">
        <v>13972</v>
      </c>
      <c r="J76" s="84"/>
      <c r="K76" s="66" t="s">
        <v>80</v>
      </c>
      <c r="L76" s="76" t="s">
        <v>81</v>
      </c>
      <c r="M76" s="8"/>
      <c r="N76" s="2"/>
      <c r="O76" s="2"/>
      <c r="P76" s="2"/>
      <c r="Q76" s="2"/>
    </row>
    <row r="77" spans="1:17" ht="15" customHeight="1">
      <c r="A77" s="67">
        <f t="shared" si="1"/>
        <v>72</v>
      </c>
      <c r="B77" s="167" t="s">
        <v>219</v>
      </c>
      <c r="C77" s="167" t="s">
        <v>313</v>
      </c>
      <c r="D77" s="75"/>
      <c r="E77" s="75"/>
      <c r="F77" s="74"/>
      <c r="G77" s="79"/>
      <c r="H77" s="83">
        <v>13972</v>
      </c>
      <c r="I77" s="83">
        <v>13972</v>
      </c>
      <c r="J77" s="84"/>
      <c r="K77" s="66" t="s">
        <v>80</v>
      </c>
      <c r="L77" s="76" t="s">
        <v>81</v>
      </c>
      <c r="M77" s="8"/>
      <c r="N77" s="2"/>
      <c r="O77" s="2"/>
      <c r="P77" s="2"/>
      <c r="Q77" s="2"/>
    </row>
    <row r="78" spans="1:17" ht="15" customHeight="1">
      <c r="A78" s="67">
        <f t="shared" si="1"/>
        <v>73</v>
      </c>
      <c r="B78" s="167" t="s">
        <v>220</v>
      </c>
      <c r="C78" s="167" t="s">
        <v>319</v>
      </c>
      <c r="D78" s="75"/>
      <c r="E78" s="75"/>
      <c r="F78" s="74"/>
      <c r="G78" s="79"/>
      <c r="H78" s="83">
        <v>2422</v>
      </c>
      <c r="I78" s="83">
        <v>2422</v>
      </c>
      <c r="J78" s="84"/>
      <c r="K78" s="66" t="s">
        <v>80</v>
      </c>
      <c r="L78" s="76" t="s">
        <v>81</v>
      </c>
      <c r="M78" s="8"/>
      <c r="N78" s="2"/>
      <c r="O78" s="2"/>
      <c r="P78" s="2"/>
      <c r="Q78" s="2"/>
    </row>
    <row r="79" spans="1:17" ht="16.5" customHeight="1">
      <c r="A79" s="67">
        <f t="shared" si="1"/>
        <v>74</v>
      </c>
      <c r="B79" s="167" t="s">
        <v>221</v>
      </c>
      <c r="C79" s="167" t="s">
        <v>311</v>
      </c>
      <c r="D79" s="75"/>
      <c r="E79" s="75"/>
      <c r="F79" s="74"/>
      <c r="G79" s="81"/>
      <c r="H79" s="83">
        <v>13972</v>
      </c>
      <c r="I79" s="83">
        <v>13972</v>
      </c>
      <c r="J79" s="84"/>
      <c r="K79" s="66" t="s">
        <v>80</v>
      </c>
      <c r="L79" s="76" t="s">
        <v>81</v>
      </c>
      <c r="M79" s="2"/>
      <c r="N79" s="2"/>
      <c r="O79" s="2"/>
      <c r="P79" s="2"/>
      <c r="Q79" s="2"/>
    </row>
    <row r="80" spans="1:17" ht="16.5" customHeight="1">
      <c r="A80" s="67">
        <f t="shared" si="1"/>
        <v>75</v>
      </c>
      <c r="B80" s="167" t="s">
        <v>222</v>
      </c>
      <c r="C80" s="167" t="s">
        <v>313</v>
      </c>
      <c r="D80" s="75"/>
      <c r="E80" s="75"/>
      <c r="F80" s="2"/>
      <c r="G80" s="81"/>
      <c r="H80" s="83">
        <v>13972</v>
      </c>
      <c r="I80" s="83">
        <v>13972</v>
      </c>
      <c r="J80" s="84"/>
      <c r="K80" s="66" t="s">
        <v>80</v>
      </c>
      <c r="L80" s="76" t="s">
        <v>81</v>
      </c>
      <c r="M80" s="2"/>
      <c r="N80" s="2"/>
      <c r="O80" s="2"/>
      <c r="P80" s="2"/>
      <c r="Q80" s="2"/>
    </row>
    <row r="81" spans="1:17" ht="14.25" customHeight="1">
      <c r="A81" s="67">
        <f t="shared" si="1"/>
        <v>76</v>
      </c>
      <c r="B81" s="167" t="s">
        <v>223</v>
      </c>
      <c r="C81" s="167" t="s">
        <v>311</v>
      </c>
      <c r="D81" s="75"/>
      <c r="E81" s="75"/>
      <c r="F81" s="77"/>
      <c r="G81" s="82"/>
      <c r="H81" s="83">
        <v>13972</v>
      </c>
      <c r="I81" s="83">
        <v>13972</v>
      </c>
      <c r="J81" s="84"/>
      <c r="K81" s="66" t="s">
        <v>80</v>
      </c>
      <c r="L81" s="76" t="s">
        <v>81</v>
      </c>
      <c r="M81" s="77"/>
      <c r="N81" s="77"/>
      <c r="O81" s="77"/>
      <c r="P81" s="77"/>
      <c r="Q81" s="77"/>
    </row>
    <row r="82" spans="1:17" ht="14.25" customHeight="1">
      <c r="A82" s="67">
        <f t="shared" si="1"/>
        <v>77</v>
      </c>
      <c r="B82" s="167" t="s">
        <v>224</v>
      </c>
      <c r="C82" s="167" t="s">
        <v>320</v>
      </c>
      <c r="D82" s="75"/>
      <c r="E82" s="75"/>
      <c r="F82" s="77"/>
      <c r="G82" s="82"/>
      <c r="H82" s="83">
        <v>15078</v>
      </c>
      <c r="I82" s="83">
        <v>15078</v>
      </c>
      <c r="J82" s="84"/>
      <c r="K82" s="66" t="s">
        <v>80</v>
      </c>
      <c r="L82" s="76" t="s">
        <v>81</v>
      </c>
      <c r="M82" s="77"/>
      <c r="N82" s="77"/>
      <c r="O82" s="77"/>
      <c r="P82" s="77"/>
      <c r="Q82" s="77"/>
    </row>
    <row r="83" spans="1:17" ht="14.25" customHeight="1">
      <c r="A83" s="67">
        <f t="shared" si="1"/>
        <v>78</v>
      </c>
      <c r="B83" s="167" t="s">
        <v>225</v>
      </c>
      <c r="C83" s="167" t="s">
        <v>313</v>
      </c>
      <c r="D83" s="75"/>
      <c r="E83" s="75"/>
      <c r="F83" s="77"/>
      <c r="G83" s="82"/>
      <c r="H83" s="83">
        <v>13972</v>
      </c>
      <c r="I83" s="83">
        <v>13972</v>
      </c>
      <c r="J83" s="84"/>
      <c r="K83" s="66" t="s">
        <v>80</v>
      </c>
      <c r="L83" s="76" t="s">
        <v>81</v>
      </c>
      <c r="M83" s="77"/>
      <c r="N83" s="77"/>
      <c r="O83" s="77"/>
      <c r="P83" s="77"/>
      <c r="Q83" s="77"/>
    </row>
    <row r="84" spans="1:17" ht="14.25" customHeight="1">
      <c r="A84" s="67">
        <f t="shared" si="1"/>
        <v>79</v>
      </c>
      <c r="B84" s="167" t="s">
        <v>226</v>
      </c>
      <c r="C84" s="167" t="s">
        <v>313</v>
      </c>
      <c r="D84" s="75"/>
      <c r="E84" s="75"/>
      <c r="F84" s="77"/>
      <c r="G84" s="82"/>
      <c r="H84" s="83">
        <v>13972</v>
      </c>
      <c r="I84" s="83">
        <v>13972</v>
      </c>
      <c r="J84" s="84"/>
      <c r="K84" s="66" t="s">
        <v>80</v>
      </c>
      <c r="L84" s="76" t="s">
        <v>81</v>
      </c>
      <c r="M84" s="77"/>
      <c r="N84" s="77"/>
      <c r="O84" s="77"/>
      <c r="P84" s="77"/>
      <c r="Q84" s="77"/>
    </row>
    <row r="85" spans="1:17" ht="14.25" customHeight="1">
      <c r="A85" s="67">
        <f t="shared" si="1"/>
        <v>80</v>
      </c>
      <c r="B85" s="167" t="s">
        <v>227</v>
      </c>
      <c r="C85" s="167" t="s">
        <v>321</v>
      </c>
      <c r="D85" s="75"/>
      <c r="E85" s="75"/>
      <c r="F85" s="77"/>
      <c r="G85" s="82"/>
      <c r="H85" s="83">
        <v>8000</v>
      </c>
      <c r="I85" s="83">
        <v>8000</v>
      </c>
      <c r="J85" s="84"/>
      <c r="K85" s="66" t="s">
        <v>80</v>
      </c>
      <c r="L85" s="76" t="s">
        <v>81</v>
      </c>
      <c r="M85" s="77"/>
      <c r="N85" s="77"/>
      <c r="O85" s="77"/>
      <c r="P85" s="77"/>
      <c r="Q85" s="77"/>
    </row>
    <row r="86" spans="1:17" ht="14.25" customHeight="1">
      <c r="A86" s="67">
        <f t="shared" si="1"/>
        <v>81</v>
      </c>
      <c r="B86" s="167" t="s">
        <v>228</v>
      </c>
      <c r="C86" s="167" t="s">
        <v>321</v>
      </c>
      <c r="D86" s="75"/>
      <c r="E86" s="75"/>
      <c r="F86" s="77"/>
      <c r="G86" s="82"/>
      <c r="H86" s="83">
        <v>8000</v>
      </c>
      <c r="I86" s="83">
        <v>8000</v>
      </c>
      <c r="J86" s="84"/>
      <c r="K86" s="66" t="s">
        <v>80</v>
      </c>
      <c r="L86" s="76" t="s">
        <v>81</v>
      </c>
      <c r="M86" s="77"/>
      <c r="N86" s="77"/>
      <c r="O86" s="77"/>
      <c r="P86" s="77"/>
      <c r="Q86" s="77"/>
    </row>
    <row r="87" spans="1:17" ht="14.25" customHeight="1">
      <c r="A87" s="67">
        <f t="shared" si="1"/>
        <v>82</v>
      </c>
      <c r="B87" s="167" t="s">
        <v>229</v>
      </c>
      <c r="C87" s="167" t="s">
        <v>322</v>
      </c>
      <c r="D87" s="75"/>
      <c r="E87" s="75"/>
      <c r="F87" s="77"/>
      <c r="G87" s="82"/>
      <c r="H87" s="83">
        <v>21821.25</v>
      </c>
      <c r="I87" s="83">
        <v>21821.25</v>
      </c>
      <c r="J87" s="84"/>
      <c r="K87" s="66" t="s">
        <v>80</v>
      </c>
      <c r="L87" s="76" t="s">
        <v>81</v>
      </c>
      <c r="M87" s="77"/>
      <c r="N87" s="77"/>
      <c r="O87" s="77"/>
      <c r="P87" s="77"/>
      <c r="Q87" s="77"/>
    </row>
    <row r="88" spans="1:17" ht="14.25" customHeight="1">
      <c r="A88" s="67">
        <f t="shared" si="1"/>
        <v>83</v>
      </c>
      <c r="B88" s="167" t="s">
        <v>230</v>
      </c>
      <c r="C88" s="167" t="s">
        <v>323</v>
      </c>
      <c r="D88" s="75"/>
      <c r="E88" s="75"/>
      <c r="F88" s="77"/>
      <c r="G88" s="82"/>
      <c r="H88" s="83">
        <v>7084</v>
      </c>
      <c r="I88" s="83">
        <v>7084</v>
      </c>
      <c r="J88" s="84"/>
      <c r="K88" s="66" t="s">
        <v>80</v>
      </c>
      <c r="L88" s="76" t="s">
        <v>81</v>
      </c>
      <c r="M88" s="77"/>
      <c r="N88" s="77"/>
      <c r="O88" s="77"/>
      <c r="P88" s="77"/>
      <c r="Q88" s="77"/>
    </row>
    <row r="89" spans="1:17" ht="14.25" customHeight="1">
      <c r="A89" s="67">
        <f t="shared" si="1"/>
        <v>84</v>
      </c>
      <c r="B89" s="167" t="s">
        <v>231</v>
      </c>
      <c r="C89" s="167" t="s">
        <v>323</v>
      </c>
      <c r="D89" s="75"/>
      <c r="E89" s="75"/>
      <c r="F89" s="77"/>
      <c r="G89" s="82"/>
      <c r="H89" s="83">
        <v>7084</v>
      </c>
      <c r="I89" s="83">
        <v>7084</v>
      </c>
      <c r="J89" s="84"/>
      <c r="K89" s="66" t="s">
        <v>80</v>
      </c>
      <c r="L89" s="76" t="s">
        <v>81</v>
      </c>
      <c r="M89" s="77"/>
      <c r="N89" s="77"/>
      <c r="O89" s="77"/>
      <c r="P89" s="77"/>
      <c r="Q89" s="77"/>
    </row>
    <row r="90" spans="1:17" ht="14.25" customHeight="1">
      <c r="A90" s="67">
        <f t="shared" si="1"/>
        <v>85</v>
      </c>
      <c r="B90" s="167" t="s">
        <v>232</v>
      </c>
      <c r="C90" s="167" t="s">
        <v>323</v>
      </c>
      <c r="D90" s="75"/>
      <c r="E90" s="75"/>
      <c r="F90" s="77"/>
      <c r="G90" s="82"/>
      <c r="H90" s="83">
        <v>7084</v>
      </c>
      <c r="I90" s="83">
        <v>7084</v>
      </c>
      <c r="J90" s="84"/>
      <c r="K90" s="66" t="s">
        <v>80</v>
      </c>
      <c r="L90" s="76" t="s">
        <v>81</v>
      </c>
      <c r="M90" s="77"/>
      <c r="N90" s="77"/>
      <c r="O90" s="77"/>
      <c r="P90" s="77"/>
      <c r="Q90" s="77"/>
    </row>
    <row r="91" spans="1:17" ht="14.25" customHeight="1">
      <c r="A91" s="67">
        <f t="shared" si="1"/>
        <v>86</v>
      </c>
      <c r="B91" s="167" t="s">
        <v>233</v>
      </c>
      <c r="C91" s="167" t="s">
        <v>323</v>
      </c>
      <c r="D91" s="75"/>
      <c r="E91" s="75"/>
      <c r="F91" s="77"/>
      <c r="G91" s="82"/>
      <c r="H91" s="83">
        <v>7084</v>
      </c>
      <c r="I91" s="83">
        <v>7084</v>
      </c>
      <c r="J91" s="84"/>
      <c r="K91" s="66" t="s">
        <v>80</v>
      </c>
      <c r="L91" s="76" t="s">
        <v>81</v>
      </c>
      <c r="M91" s="77"/>
      <c r="N91" s="77"/>
      <c r="O91" s="77"/>
      <c r="P91" s="77"/>
      <c r="Q91" s="77"/>
    </row>
    <row r="92" spans="1:17" ht="14.25" customHeight="1">
      <c r="A92" s="67">
        <f t="shared" si="1"/>
        <v>87</v>
      </c>
      <c r="B92" s="167" t="s">
        <v>234</v>
      </c>
      <c r="C92" s="167" t="s">
        <v>323</v>
      </c>
      <c r="D92" s="75"/>
      <c r="E92" s="75"/>
      <c r="F92" s="77"/>
      <c r="G92" s="82"/>
      <c r="H92" s="83">
        <v>7084</v>
      </c>
      <c r="I92" s="83">
        <v>7084</v>
      </c>
      <c r="J92" s="84"/>
      <c r="K92" s="66" t="s">
        <v>80</v>
      </c>
      <c r="L92" s="76" t="s">
        <v>81</v>
      </c>
      <c r="M92" s="77"/>
      <c r="N92" s="77"/>
      <c r="O92" s="77"/>
      <c r="P92" s="77"/>
      <c r="Q92" s="77"/>
    </row>
    <row r="93" spans="1:17" ht="14.25" customHeight="1">
      <c r="A93" s="67">
        <f t="shared" si="1"/>
        <v>88</v>
      </c>
      <c r="B93" s="167" t="s">
        <v>235</v>
      </c>
      <c r="C93" s="167" t="s">
        <v>323</v>
      </c>
      <c r="D93" s="75"/>
      <c r="E93" s="75"/>
      <c r="F93" s="77"/>
      <c r="G93" s="82"/>
      <c r="H93" s="83">
        <v>7084</v>
      </c>
      <c r="I93" s="83">
        <v>7084</v>
      </c>
      <c r="J93" s="84"/>
      <c r="K93" s="66" t="s">
        <v>80</v>
      </c>
      <c r="L93" s="76" t="s">
        <v>81</v>
      </c>
      <c r="M93" s="77"/>
      <c r="N93" s="77"/>
      <c r="O93" s="77"/>
      <c r="P93" s="77"/>
      <c r="Q93" s="77"/>
    </row>
    <row r="94" spans="1:17" ht="14.25" customHeight="1">
      <c r="A94" s="67">
        <f t="shared" si="1"/>
        <v>89</v>
      </c>
      <c r="B94" s="167" t="s">
        <v>236</v>
      </c>
      <c r="C94" s="167" t="s">
        <v>324</v>
      </c>
      <c r="D94" s="75"/>
      <c r="E94" s="75"/>
      <c r="F94" s="77"/>
      <c r="G94" s="82"/>
      <c r="H94" s="83">
        <v>7084</v>
      </c>
      <c r="I94" s="83">
        <v>7084</v>
      </c>
      <c r="J94" s="84"/>
      <c r="K94" s="66" t="s">
        <v>80</v>
      </c>
      <c r="L94" s="76" t="s">
        <v>81</v>
      </c>
      <c r="M94" s="77"/>
      <c r="N94" s="77"/>
      <c r="O94" s="77"/>
      <c r="P94" s="77"/>
      <c r="Q94" s="77"/>
    </row>
    <row r="95" spans="1:17" ht="14.25" customHeight="1">
      <c r="A95" s="67">
        <f t="shared" si="1"/>
        <v>90</v>
      </c>
      <c r="B95" s="167" t="s">
        <v>237</v>
      </c>
      <c r="C95" s="167" t="s">
        <v>323</v>
      </c>
      <c r="D95" s="75"/>
      <c r="E95" s="75"/>
      <c r="F95" s="77"/>
      <c r="G95" s="82"/>
      <c r="H95" s="83">
        <v>7084</v>
      </c>
      <c r="I95" s="83">
        <v>7084</v>
      </c>
      <c r="J95" s="84"/>
      <c r="K95" s="66" t="s">
        <v>80</v>
      </c>
      <c r="L95" s="76" t="s">
        <v>81</v>
      </c>
      <c r="M95" s="77"/>
      <c r="N95" s="77"/>
      <c r="O95" s="77"/>
      <c r="P95" s="77"/>
      <c r="Q95" s="77"/>
    </row>
    <row r="96" spans="1:17" ht="14.25" customHeight="1">
      <c r="A96" s="67">
        <f t="shared" si="1"/>
        <v>91</v>
      </c>
      <c r="B96" s="167" t="s">
        <v>238</v>
      </c>
      <c r="C96" s="167" t="s">
        <v>325</v>
      </c>
      <c r="D96" s="75"/>
      <c r="E96" s="75"/>
      <c r="F96" s="77"/>
      <c r="G96" s="82"/>
      <c r="H96" s="83">
        <v>4515</v>
      </c>
      <c r="I96" s="83">
        <v>4515</v>
      </c>
      <c r="J96" s="84"/>
      <c r="K96" s="66" t="s">
        <v>80</v>
      </c>
      <c r="L96" s="76" t="s">
        <v>81</v>
      </c>
      <c r="M96" s="77"/>
      <c r="N96" s="77"/>
      <c r="O96" s="77"/>
      <c r="P96" s="77"/>
      <c r="Q96" s="77"/>
    </row>
    <row r="97" spans="1:17" ht="14.25" customHeight="1">
      <c r="A97" s="67">
        <f t="shared" si="1"/>
        <v>92</v>
      </c>
      <c r="B97" s="167" t="s">
        <v>239</v>
      </c>
      <c r="C97" s="167" t="s">
        <v>325</v>
      </c>
      <c r="D97" s="75"/>
      <c r="E97" s="75"/>
      <c r="F97" s="77"/>
      <c r="G97" s="82"/>
      <c r="H97" s="83">
        <v>3850</v>
      </c>
      <c r="I97" s="83">
        <v>3850</v>
      </c>
      <c r="J97" s="84"/>
      <c r="K97" s="66" t="s">
        <v>80</v>
      </c>
      <c r="L97" s="76" t="s">
        <v>81</v>
      </c>
      <c r="M97" s="77"/>
      <c r="N97" s="77"/>
      <c r="O97" s="77"/>
      <c r="P97" s="77"/>
      <c r="Q97" s="77"/>
    </row>
    <row r="98" spans="1:17" ht="14.25" customHeight="1">
      <c r="A98" s="67">
        <f t="shared" si="1"/>
        <v>93</v>
      </c>
      <c r="B98" s="167" t="s">
        <v>240</v>
      </c>
      <c r="C98" s="167" t="s">
        <v>325</v>
      </c>
      <c r="D98" s="75"/>
      <c r="E98" s="75"/>
      <c r="F98" s="77"/>
      <c r="G98" s="82"/>
      <c r="H98" s="83">
        <v>3850</v>
      </c>
      <c r="I98" s="83">
        <v>3850</v>
      </c>
      <c r="J98" s="84"/>
      <c r="K98" s="66" t="s">
        <v>80</v>
      </c>
      <c r="L98" s="76" t="s">
        <v>81</v>
      </c>
      <c r="M98" s="77"/>
      <c r="N98" s="77"/>
      <c r="O98" s="77"/>
      <c r="P98" s="77"/>
      <c r="Q98" s="77"/>
    </row>
    <row r="99" spans="1:17" ht="14.25" customHeight="1">
      <c r="A99" s="67">
        <f t="shared" si="1"/>
        <v>94</v>
      </c>
      <c r="B99" s="167" t="s">
        <v>241</v>
      </c>
      <c r="C99" s="167" t="s">
        <v>326</v>
      </c>
      <c r="D99" s="75"/>
      <c r="E99" s="75"/>
      <c r="F99" s="77"/>
      <c r="G99" s="82"/>
      <c r="H99" s="83">
        <v>15550</v>
      </c>
      <c r="I99" s="83">
        <v>15550</v>
      </c>
      <c r="J99" s="84"/>
      <c r="K99" s="66" t="s">
        <v>80</v>
      </c>
      <c r="L99" s="76" t="s">
        <v>81</v>
      </c>
      <c r="M99" s="77"/>
      <c r="N99" s="77"/>
      <c r="O99" s="77"/>
      <c r="P99" s="77"/>
      <c r="Q99" s="77"/>
    </row>
    <row r="100" spans="1:17" ht="14.25" customHeight="1">
      <c r="A100" s="67">
        <f t="shared" si="1"/>
        <v>95</v>
      </c>
      <c r="B100" s="167" t="s">
        <v>242</v>
      </c>
      <c r="C100" s="167" t="s">
        <v>327</v>
      </c>
      <c r="D100" s="75"/>
      <c r="E100" s="75"/>
      <c r="F100" s="77"/>
      <c r="G100" s="82"/>
      <c r="H100" s="83">
        <v>18000</v>
      </c>
      <c r="I100" s="83">
        <v>18000</v>
      </c>
      <c r="J100" s="84"/>
      <c r="K100" s="66" t="s">
        <v>80</v>
      </c>
      <c r="L100" s="76" t="s">
        <v>81</v>
      </c>
      <c r="M100" s="77"/>
      <c r="N100" s="77"/>
      <c r="O100" s="77"/>
      <c r="P100" s="77"/>
      <c r="Q100" s="77"/>
    </row>
    <row r="101" spans="1:17" ht="14.25" customHeight="1">
      <c r="A101" s="67">
        <f t="shared" si="1"/>
        <v>96</v>
      </c>
      <c r="B101" s="167" t="s">
        <v>243</v>
      </c>
      <c r="C101" s="167" t="s">
        <v>258</v>
      </c>
      <c r="D101" s="75"/>
      <c r="E101" s="75"/>
      <c r="F101" s="77"/>
      <c r="G101" s="82"/>
      <c r="H101" s="83">
        <v>7200</v>
      </c>
      <c r="I101" s="83">
        <v>7200</v>
      </c>
      <c r="J101" s="84"/>
      <c r="K101" s="66" t="s">
        <v>80</v>
      </c>
      <c r="L101" s="76" t="s">
        <v>81</v>
      </c>
      <c r="M101" s="77"/>
      <c r="N101" s="77"/>
      <c r="O101" s="77"/>
      <c r="P101" s="77"/>
      <c r="Q101" s="77"/>
    </row>
    <row r="102" spans="1:17" ht="14.25" customHeight="1">
      <c r="A102" s="67">
        <f t="shared" si="1"/>
        <v>97</v>
      </c>
      <c r="B102" s="167" t="s">
        <v>244</v>
      </c>
      <c r="C102" s="167" t="s">
        <v>328</v>
      </c>
      <c r="D102" s="75"/>
      <c r="E102" s="75"/>
      <c r="F102" s="77"/>
      <c r="G102" s="82"/>
      <c r="H102" s="83">
        <v>11500</v>
      </c>
      <c r="I102" s="83">
        <v>11500</v>
      </c>
      <c r="J102" s="84"/>
      <c r="K102" s="66" t="s">
        <v>80</v>
      </c>
      <c r="L102" s="76" t="s">
        <v>81</v>
      </c>
      <c r="M102" s="77"/>
      <c r="N102" s="77"/>
      <c r="O102" s="77"/>
      <c r="P102" s="77"/>
      <c r="Q102" s="77"/>
    </row>
    <row r="103" spans="1:17" ht="14.25" customHeight="1">
      <c r="A103" s="67">
        <f t="shared" si="1"/>
        <v>98</v>
      </c>
      <c r="B103" s="167" t="s">
        <v>245</v>
      </c>
      <c r="C103" s="167" t="s">
        <v>325</v>
      </c>
      <c r="D103" s="75"/>
      <c r="E103" s="75"/>
      <c r="F103" s="77"/>
      <c r="G103" s="82"/>
      <c r="H103" s="83">
        <v>3850</v>
      </c>
      <c r="I103" s="83">
        <v>3850</v>
      </c>
      <c r="J103" s="84"/>
      <c r="K103" s="66" t="s">
        <v>80</v>
      </c>
      <c r="L103" s="76" t="s">
        <v>81</v>
      </c>
      <c r="M103" s="77"/>
      <c r="N103" s="77"/>
      <c r="O103" s="77"/>
      <c r="P103" s="77"/>
      <c r="Q103" s="77"/>
    </row>
    <row r="104" spans="1:17" ht="14.25" customHeight="1">
      <c r="A104" s="67">
        <f t="shared" si="1"/>
        <v>99</v>
      </c>
      <c r="B104" s="167" t="s">
        <v>246</v>
      </c>
      <c r="C104" s="167" t="s">
        <v>329</v>
      </c>
      <c r="D104" s="75"/>
      <c r="E104" s="75"/>
      <c r="F104" s="77"/>
      <c r="G104" s="82"/>
      <c r="H104" s="83">
        <v>1840</v>
      </c>
      <c r="I104" s="83">
        <v>1840</v>
      </c>
      <c r="J104" s="84"/>
      <c r="K104" s="66" t="s">
        <v>80</v>
      </c>
      <c r="L104" s="76" t="s">
        <v>81</v>
      </c>
      <c r="M104" s="77"/>
      <c r="N104" s="77"/>
      <c r="O104" s="77"/>
      <c r="P104" s="77"/>
      <c r="Q104" s="77"/>
    </row>
    <row r="105" spans="1:17" ht="14.25" customHeight="1">
      <c r="A105" s="67">
        <f t="shared" si="1"/>
        <v>100</v>
      </c>
      <c r="B105" s="167" t="s">
        <v>247</v>
      </c>
      <c r="C105" s="167" t="s">
        <v>325</v>
      </c>
      <c r="D105" s="75"/>
      <c r="E105" s="75"/>
      <c r="F105" s="77"/>
      <c r="G105" s="82"/>
      <c r="H105" s="83">
        <v>4515</v>
      </c>
      <c r="I105" s="83">
        <v>4515</v>
      </c>
      <c r="J105" s="84"/>
      <c r="K105" s="66" t="s">
        <v>80</v>
      </c>
      <c r="L105" s="76" t="s">
        <v>81</v>
      </c>
      <c r="M105" s="77"/>
      <c r="N105" s="77"/>
      <c r="O105" s="77"/>
      <c r="P105" s="77"/>
      <c r="Q105" s="77"/>
    </row>
    <row r="106" spans="1:17" ht="14.25" customHeight="1">
      <c r="A106" s="67">
        <f t="shared" si="1"/>
        <v>101</v>
      </c>
      <c r="B106" s="167" t="s">
        <v>248</v>
      </c>
      <c r="C106" s="167" t="s">
        <v>325</v>
      </c>
      <c r="D106" s="75"/>
      <c r="E106" s="75"/>
      <c r="F106" s="77"/>
      <c r="G106" s="82"/>
      <c r="H106" s="83">
        <v>4515</v>
      </c>
      <c r="I106" s="83">
        <v>4515</v>
      </c>
      <c r="J106" s="84"/>
      <c r="K106" s="66" t="s">
        <v>80</v>
      </c>
      <c r="L106" s="76" t="s">
        <v>81</v>
      </c>
      <c r="M106" s="77"/>
      <c r="N106" s="77"/>
      <c r="O106" s="77"/>
      <c r="P106" s="77"/>
      <c r="Q106" s="77"/>
    </row>
    <row r="107" spans="1:17" ht="14.25" customHeight="1">
      <c r="A107" s="67">
        <f t="shared" si="1"/>
        <v>102</v>
      </c>
      <c r="B107" s="167" t="s">
        <v>249</v>
      </c>
      <c r="C107" s="167" t="s">
        <v>330</v>
      </c>
      <c r="D107" s="75"/>
      <c r="E107" s="75"/>
      <c r="F107" s="77"/>
      <c r="G107" s="82"/>
      <c r="H107" s="83">
        <v>9240</v>
      </c>
      <c r="I107" s="83">
        <v>9240</v>
      </c>
      <c r="J107" s="84"/>
      <c r="K107" s="66" t="s">
        <v>80</v>
      </c>
      <c r="L107" s="76" t="s">
        <v>81</v>
      </c>
      <c r="M107" s="77"/>
      <c r="N107" s="77"/>
      <c r="O107" s="77"/>
      <c r="P107" s="77"/>
      <c r="Q107" s="77"/>
    </row>
    <row r="108" spans="1:17" ht="14.25" customHeight="1">
      <c r="A108" s="67">
        <f t="shared" si="1"/>
        <v>103</v>
      </c>
      <c r="B108" s="167" t="s">
        <v>250</v>
      </c>
      <c r="C108" s="167" t="s">
        <v>331</v>
      </c>
      <c r="D108" s="75"/>
      <c r="E108" s="75"/>
      <c r="F108" s="77"/>
      <c r="G108" s="82"/>
      <c r="H108" s="83">
        <v>9420</v>
      </c>
      <c r="I108" s="83">
        <v>9240</v>
      </c>
      <c r="J108" s="85">
        <v>180</v>
      </c>
      <c r="K108" s="66" t="s">
        <v>80</v>
      </c>
      <c r="L108" s="76" t="s">
        <v>81</v>
      </c>
      <c r="M108" s="77"/>
      <c r="N108" s="77"/>
      <c r="O108" s="77"/>
      <c r="P108" s="77"/>
      <c r="Q108" s="77"/>
    </row>
    <row r="109" spans="1:17" ht="14.25" customHeight="1">
      <c r="A109" s="67">
        <f t="shared" si="1"/>
        <v>104</v>
      </c>
      <c r="B109" s="167" t="s">
        <v>251</v>
      </c>
      <c r="C109" s="167" t="s">
        <v>331</v>
      </c>
      <c r="D109" s="75"/>
      <c r="E109" s="75"/>
      <c r="F109" s="77"/>
      <c r="G109" s="82"/>
      <c r="H109" s="83">
        <v>9420</v>
      </c>
      <c r="I109" s="83">
        <v>9240</v>
      </c>
      <c r="J109" s="85">
        <v>180</v>
      </c>
      <c r="K109" s="66" t="s">
        <v>80</v>
      </c>
      <c r="L109" s="76" t="s">
        <v>81</v>
      </c>
      <c r="M109" s="77"/>
      <c r="N109" s="77"/>
      <c r="O109" s="77"/>
      <c r="P109" s="77"/>
      <c r="Q109" s="77"/>
    </row>
    <row r="110" spans="1:17" ht="14.25" customHeight="1">
      <c r="A110" s="67">
        <f t="shared" si="1"/>
        <v>105</v>
      </c>
      <c r="B110" s="167" t="s">
        <v>252</v>
      </c>
      <c r="C110" s="167" t="s">
        <v>311</v>
      </c>
      <c r="D110" s="75"/>
      <c r="E110" s="75"/>
      <c r="F110" s="77"/>
      <c r="G110" s="82"/>
      <c r="H110" s="83">
        <v>4620</v>
      </c>
      <c r="I110" s="83">
        <v>4620</v>
      </c>
      <c r="J110" s="84"/>
      <c r="K110" s="66" t="s">
        <v>80</v>
      </c>
      <c r="L110" s="76" t="s">
        <v>81</v>
      </c>
      <c r="M110" s="77"/>
      <c r="N110" s="77"/>
      <c r="O110" s="77"/>
      <c r="P110" s="77"/>
      <c r="Q110" s="77"/>
    </row>
    <row r="111" spans="1:17" ht="14.25" customHeight="1">
      <c r="A111" s="67">
        <f t="shared" si="1"/>
        <v>106</v>
      </c>
      <c r="B111" s="167" t="s">
        <v>253</v>
      </c>
      <c r="C111" s="167" t="s">
        <v>311</v>
      </c>
      <c r="D111" s="75"/>
      <c r="E111" s="75"/>
      <c r="F111" s="77"/>
      <c r="G111" s="82"/>
      <c r="H111" s="83">
        <v>4620</v>
      </c>
      <c r="I111" s="83">
        <v>4620</v>
      </c>
      <c r="J111" s="84"/>
      <c r="K111" s="66" t="s">
        <v>80</v>
      </c>
      <c r="L111" s="76" t="s">
        <v>81</v>
      </c>
      <c r="M111" s="77"/>
      <c r="N111" s="77"/>
      <c r="O111" s="77"/>
      <c r="P111" s="77"/>
      <c r="Q111" s="77"/>
    </row>
    <row r="112" spans="1:17" ht="14.25" customHeight="1">
      <c r="A112" s="67">
        <f t="shared" si="1"/>
        <v>107</v>
      </c>
      <c r="B112" s="167" t="s">
        <v>254</v>
      </c>
      <c r="C112" s="167" t="s">
        <v>313</v>
      </c>
      <c r="D112" s="75"/>
      <c r="E112" s="75"/>
      <c r="F112" s="77"/>
      <c r="G112" s="82"/>
      <c r="H112" s="83">
        <v>4620</v>
      </c>
      <c r="I112" s="83">
        <v>4620</v>
      </c>
      <c r="J112" s="84"/>
      <c r="K112" s="66" t="s">
        <v>80</v>
      </c>
      <c r="L112" s="76" t="s">
        <v>81</v>
      </c>
      <c r="M112" s="77"/>
      <c r="N112" s="77"/>
      <c r="O112" s="77"/>
      <c r="P112" s="77"/>
      <c r="Q112" s="77"/>
    </row>
    <row r="113" spans="1:17" ht="14.25" customHeight="1">
      <c r="A113" s="67">
        <f t="shared" si="1"/>
        <v>108</v>
      </c>
      <c r="B113" s="167" t="s">
        <v>255</v>
      </c>
      <c r="C113" s="167" t="s">
        <v>332</v>
      </c>
      <c r="D113" s="75"/>
      <c r="E113" s="75"/>
      <c r="F113" s="77"/>
      <c r="G113" s="82"/>
      <c r="H113" s="83">
        <v>49714.5</v>
      </c>
      <c r="I113" s="83">
        <v>29000.16</v>
      </c>
      <c r="J113" s="83">
        <v>20714.34</v>
      </c>
      <c r="K113" s="66" t="s">
        <v>80</v>
      </c>
      <c r="L113" s="76" t="s">
        <v>81</v>
      </c>
      <c r="M113" s="77"/>
      <c r="N113" s="77"/>
      <c r="O113" s="77"/>
      <c r="P113" s="77"/>
      <c r="Q113" s="77"/>
    </row>
    <row r="114" spans="1:17" ht="14.25" customHeight="1">
      <c r="A114" s="67">
        <f t="shared" si="1"/>
        <v>109</v>
      </c>
      <c r="B114" s="167" t="s">
        <v>256</v>
      </c>
      <c r="C114" s="167" t="s">
        <v>333</v>
      </c>
      <c r="D114" s="75"/>
      <c r="E114" s="75"/>
      <c r="F114" s="77"/>
      <c r="G114" s="82"/>
      <c r="H114" s="83">
        <v>49714.5</v>
      </c>
      <c r="I114" s="83">
        <v>29000.16</v>
      </c>
      <c r="J114" s="83">
        <v>20714.34</v>
      </c>
      <c r="K114" s="66" t="s">
        <v>80</v>
      </c>
      <c r="L114" s="76" t="s">
        <v>81</v>
      </c>
      <c r="M114" s="77"/>
      <c r="N114" s="77"/>
      <c r="O114" s="77"/>
      <c r="P114" s="77"/>
      <c r="Q114" s="77"/>
    </row>
  </sheetData>
  <sheetProtection/>
  <mergeCells count="16">
    <mergeCell ref="A1:T1"/>
    <mergeCell ref="A2:G2"/>
    <mergeCell ref="A3:A4"/>
    <mergeCell ref="B3:B4"/>
    <mergeCell ref="C3:C4"/>
    <mergeCell ref="D3:D4"/>
    <mergeCell ref="E3:E4"/>
    <mergeCell ref="F3:F4"/>
    <mergeCell ref="G3:G4"/>
    <mergeCell ref="N3:Q3"/>
    <mergeCell ref="H3:H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"/>
  <sheetViews>
    <sheetView zoomScalePageLayoutView="0" workbookViewId="0" topLeftCell="A4">
      <selection activeCell="A2" sqref="A2:T2"/>
    </sheetView>
  </sheetViews>
  <sheetFormatPr defaultColWidth="9.140625" defaultRowHeight="15"/>
  <cols>
    <col min="1" max="1" width="4.00390625" style="0" customWidth="1"/>
    <col min="2" max="2" width="9.140625" style="0" customWidth="1"/>
    <col min="3" max="3" width="10.7109375" style="0" customWidth="1"/>
    <col min="4" max="4" width="9.140625" style="0" customWidth="1"/>
    <col min="5" max="5" width="9.28125" style="0" customWidth="1"/>
    <col min="7" max="7" width="11.140625" style="0" bestFit="1" customWidth="1"/>
    <col min="8" max="8" width="12.7109375" style="0" customWidth="1"/>
    <col min="9" max="9" width="10.00390625" style="0" bestFit="1" customWidth="1"/>
    <col min="13" max="14" width="10.00390625" style="0" bestFit="1" customWidth="1"/>
    <col min="16" max="16" width="13.140625" style="0" customWidth="1"/>
    <col min="17" max="17" width="11.421875" style="0" customWidth="1"/>
    <col min="18" max="18" width="11.28125" style="0" customWidth="1"/>
    <col min="20" max="20" width="11.00390625" style="0" customWidth="1"/>
  </cols>
  <sheetData>
    <row r="2" spans="1:20" ht="15.75">
      <c r="A2" s="148" t="s">
        <v>334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01.25" customHeight="1">
      <c r="A3" s="158" t="s">
        <v>49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5" spans="1:20" ht="54.75" customHeight="1">
      <c r="A5" s="159" t="s">
        <v>50</v>
      </c>
      <c r="B5" s="159" t="s">
        <v>51</v>
      </c>
      <c r="C5" s="160"/>
      <c r="D5" s="159" t="s">
        <v>52</v>
      </c>
      <c r="E5" s="160"/>
      <c r="F5" s="156" t="s">
        <v>53</v>
      </c>
      <c r="G5" s="156" t="s">
        <v>54</v>
      </c>
      <c r="H5" s="156" t="s">
        <v>55</v>
      </c>
      <c r="I5" s="156" t="s">
        <v>56</v>
      </c>
      <c r="J5" s="156" t="s">
        <v>57</v>
      </c>
      <c r="K5" s="156" t="s">
        <v>58</v>
      </c>
      <c r="L5" s="156" t="s">
        <v>59</v>
      </c>
      <c r="M5" s="156" t="s">
        <v>60</v>
      </c>
      <c r="N5" s="156" t="s">
        <v>61</v>
      </c>
      <c r="O5" s="156" t="s">
        <v>62</v>
      </c>
      <c r="P5" s="156" t="s">
        <v>63</v>
      </c>
      <c r="Q5" s="156"/>
      <c r="R5" s="156" t="s">
        <v>64</v>
      </c>
      <c r="S5" s="156" t="s">
        <v>65</v>
      </c>
      <c r="T5" s="157" t="s">
        <v>66</v>
      </c>
    </row>
    <row r="6" spans="1:20" ht="225.75" customHeight="1">
      <c r="A6" s="160"/>
      <c r="B6" s="10" t="s">
        <v>67</v>
      </c>
      <c r="C6" s="10" t="s">
        <v>68</v>
      </c>
      <c r="D6" s="10" t="s">
        <v>67</v>
      </c>
      <c r="E6" s="10" t="s">
        <v>69</v>
      </c>
      <c r="F6" s="156"/>
      <c r="G6" s="160"/>
      <c r="H6" s="156"/>
      <c r="I6" s="156"/>
      <c r="J6" s="156"/>
      <c r="K6" s="156"/>
      <c r="L6" s="156"/>
      <c r="M6" s="156"/>
      <c r="N6" s="156"/>
      <c r="O6" s="156"/>
      <c r="P6" s="11" t="s">
        <v>70</v>
      </c>
      <c r="Q6" s="11" t="s">
        <v>71</v>
      </c>
      <c r="R6" s="156"/>
      <c r="S6" s="156"/>
      <c r="T6" s="157"/>
    </row>
    <row r="7" spans="1:20" ht="1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4" t="s">
        <v>72</v>
      </c>
      <c r="I7" s="14" t="s">
        <v>73</v>
      </c>
      <c r="J7" s="13">
        <v>10</v>
      </c>
      <c r="K7" s="12">
        <v>11</v>
      </c>
      <c r="L7" s="12">
        <v>12</v>
      </c>
      <c r="M7" s="15">
        <v>13</v>
      </c>
      <c r="N7" s="16">
        <v>14</v>
      </c>
      <c r="O7" s="13">
        <v>15</v>
      </c>
      <c r="P7" s="13">
        <v>16</v>
      </c>
      <c r="Q7" s="13">
        <v>17</v>
      </c>
      <c r="R7" s="13">
        <v>18</v>
      </c>
      <c r="S7" s="17">
        <v>19</v>
      </c>
      <c r="T7" s="18">
        <v>20</v>
      </c>
    </row>
    <row r="8" spans="1:20" ht="281.25">
      <c r="A8" s="19">
        <v>1</v>
      </c>
      <c r="B8" s="86" t="s">
        <v>335</v>
      </c>
      <c r="C8" s="86" t="s">
        <v>336</v>
      </c>
      <c r="D8" s="10"/>
      <c r="E8" s="10"/>
      <c r="F8" s="19" t="s">
        <v>337</v>
      </c>
      <c r="G8" s="87">
        <v>4711011871</v>
      </c>
      <c r="H8" s="88">
        <v>1114711002361</v>
      </c>
      <c r="I8" s="20"/>
      <c r="J8" s="10"/>
      <c r="K8" s="10"/>
      <c r="L8" s="10"/>
      <c r="M8" s="10"/>
      <c r="N8" s="10"/>
      <c r="O8" s="10"/>
      <c r="P8" s="89" t="s">
        <v>338</v>
      </c>
      <c r="Q8" s="90" t="s">
        <v>339</v>
      </c>
      <c r="R8" s="10"/>
      <c r="S8" s="10" t="s">
        <v>340</v>
      </c>
      <c r="T8" s="91" t="s">
        <v>341</v>
      </c>
    </row>
  </sheetData>
  <sheetProtection/>
  <mergeCells count="19">
    <mergeCell ref="N5:N6"/>
    <mergeCell ref="O5:O6"/>
    <mergeCell ref="P5:Q5"/>
    <mergeCell ref="H5:H6"/>
    <mergeCell ref="I5:I6"/>
    <mergeCell ref="J5:J6"/>
    <mergeCell ref="K5:K6"/>
    <mergeCell ref="L5:L6"/>
    <mergeCell ref="M5:M6"/>
    <mergeCell ref="R5:R6"/>
    <mergeCell ref="S5:S6"/>
    <mergeCell ref="T5:T6"/>
    <mergeCell ref="A2:T2"/>
    <mergeCell ref="A3:T3"/>
    <mergeCell ref="A5:A6"/>
    <mergeCell ref="B5:C5"/>
    <mergeCell ref="D5:E5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2019-11-01T09:32:00Z</dcterms:modified>
  <cp:category/>
  <cp:version/>
  <cp:contentType/>
  <cp:contentStatus/>
</cp:coreProperties>
</file>